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4"/>
    <sheet state="visible" name="Test cases" sheetId="2" r:id="rId5"/>
    <sheet state="visible" name="Route inventory" sheetId="3" r:id="rId6"/>
    <sheet state="visible" name="Defects" sheetId="4" r:id="rId7"/>
    <sheet state="visible" name="Run summary" sheetId="5" r:id="rId8"/>
  </sheets>
  <definedNames>
    <definedName hidden="1" localSheetId="1" name="_xlnm._FilterDatabase">'Test cases'!$A$1:$O$71</definedName>
  </definedNames>
  <calcPr/>
</workbook>
</file>

<file path=xl/sharedStrings.xml><?xml version="1.0" encoding="utf-8"?>
<sst xmlns="http://schemas.openxmlformats.org/spreadsheetml/2006/main" count="800" uniqueCount="479">
  <si>
    <t>NEREUS MANUAL TEST PACK</t>
  </si>
  <si>
    <t>Current platform | 6 October 2026 | v1.0</t>
  </si>
  <si>
    <t>Purpose</t>
  </si>
  <si>
    <t>Manual test specification, not executed results. All test results start Not run.</t>
  </si>
  <si>
    <t>Scope</t>
  </si>
  <si>
    <t>15 reported routes; current demo/auth/onboarding/venues/swims/spots/sessions/baiting/maps/forecasts/insights/sharing/Stripe scaffold.</t>
  </si>
  <si>
    <t>Excluded</t>
  </si>
  <si>
    <t>Proposed business admin portal, new billing portal, native apps/push and durable offline sync. No invented UI controls.</t>
  </si>
  <si>
    <t>Before starting</t>
  </si>
  <si>
    <t>Owner supplies APP_URL, build/version, test environment, test credentials, account roles/tiers, supported devices and approved entitlement matrix.</t>
  </si>
  <si>
    <t>Accounts</t>
  </si>
  <si>
    <t>A and B: two ordinary test accounts. New account: onboarding tests. Billing owner: disposable Stripe TEST subscriptions. No real customer records.</t>
  </si>
  <si>
    <t>Fixtures</t>
  </si>
  <si>
    <t>QA Lake A and QA Lake B at owner-approved valid locations; two swims; one spot; small JPEG; ended history and active session. Prefix all test notes QA + timestamp.</t>
  </si>
  <si>
    <t>Execution order</t>
  </si>
  <si>
    <t>Demo/access → create venue/swim/spot → session and baiting → forecast/maps/insights → sharing/privacy → themes/connectivity → billing with owner.</t>
  </si>
  <si>
    <t>How to locate controls</t>
  </si>
  <si>
    <t>Button names and fields are not source-verified. Use the visible equivalent for the stated action. If absent, record Blocked plus screenshot; never assume proposed features exist.</t>
  </si>
  <si>
    <t>Detail URLs</t>
  </si>
  <si>
    <t>Get full URLs by opening records through UI. Do not assume query/ID parameter names. APP_URL means owner-supplied deployed domain.</t>
  </si>
  <si>
    <t>Pass</t>
  </si>
  <si>
    <t>Every stated acceptance condition is met with evidence.</t>
  </si>
  <si>
    <t>Fail</t>
  </si>
  <si>
    <t>A test ran and an acceptance condition failed. Known defects still count as Fail, with issue reference.</t>
  </si>
  <si>
    <t>Blocked</t>
  </si>
  <si>
    <t>Cannot run because fixture, policy, account, control or configuration is unavailable. Give reason; never substitute Pass.</t>
  </si>
  <si>
    <t>Not applicable</t>
  </si>
  <si>
    <t>Conditional feature/provider path genuinely does not apply; record reason and owner confirmation.</t>
  </si>
  <si>
    <t>Characterisation</t>
  </si>
  <si>
    <t>For offline reads, capture current behaviour. Absence of proposed offline sync is not automatically a failure.</t>
  </si>
  <si>
    <t>Known membership issue</t>
  </si>
  <si>
    <t>getUserTier() always Elite; Pricing actions can be hidden and webhooks ignored by UI. Some payment tests may be blocked or fail.</t>
  </si>
  <si>
    <t>Payment precautions</t>
  </si>
  <si>
    <t>Use confirmed Stripe TEST mode and owner-supplied test methods only. Do not enter real cards or change live subscriptions. Owner verifies webhook and stored tier.</t>
  </si>
  <si>
    <t>Timeout</t>
  </si>
  <si>
    <t>Agree normal loading/webhook wait windows with owner; record timings. A suggested 30-second observation is a diagnostic, not a product SLA.</t>
  </si>
  <si>
    <t>Evidence</t>
  </si>
  <si>
    <t>Record URL/screen, date, build, account alias, device/browser, screenshot/video and actual outcome. Redact credentials, private locations and payment data.</t>
  </si>
  <si>
    <t>Defects</t>
  </si>
  <si>
    <t>Use Defects sheet; link ID in test row. Include reproduction, expected/actual, severity, evidence, environment and retest.</t>
  </si>
  <si>
    <t>Repeat runs</t>
  </si>
  <si>
    <t>Duplicate Test cases sheet per build/device/run to preserve history. Dashboard summarises the original sheet only.</t>
  </si>
  <si>
    <t>Cleanup</t>
  </si>
  <si>
    <t>Close test sessions; retain evidence and failed fixtures until owner approves cleanup. Delete only clearly identified test records through supported controls.</t>
  </si>
  <si>
    <t>Limitations</t>
  </si>
  <si>
    <t>UI manual testing does not prove backend RLS, webhook signature security, SSRF protection, dependency safety or production backup/recovery. Separate engineering checks are required.</t>
  </si>
  <si>
    <t>Sources</t>
  </si>
  <si>
    <t>Supplied user-journey/infrastructure and security reviews; Mark call/email; Eric route/payment findings. No live execution performed in producing this workbook.</t>
  </si>
  <si>
    <t>ID</t>
  </si>
  <si>
    <t>Area</t>
  </si>
  <si>
    <t>Test case</t>
  </si>
  <si>
    <t>Priority</t>
  </si>
  <si>
    <t>Runner</t>
  </si>
  <si>
    <t>Preconditions / data</t>
  </si>
  <si>
    <t>Numbered test steps</t>
  </si>
  <si>
    <t>Acceptance criteria</t>
  </si>
  <si>
    <t>Known issue / applicability</t>
  </si>
  <si>
    <t>Result</t>
  </si>
  <si>
    <t>Actual outcome</t>
  </si>
  <si>
    <t>Defect ID</t>
  </si>
  <si>
    <t>Evidence reference</t>
  </si>
  <si>
    <t>Tester / date</t>
  </si>
  <si>
    <t>Build / device / browser</t>
  </si>
  <si>
    <t>NER-001</t>
  </si>
  <si>
    <t>Demo</t>
  </si>
  <si>
    <t>Public demo loads</t>
  </si>
  <si>
    <t>P1</t>
  </si>
  <si>
    <t>Any tester</t>
  </si>
  <si>
    <t>Signed out; private browser window.</t>
  </si>
  <si>
    <t>1. Open APP_URL/demo.
2. Explore visible dashboard, map, log and forecast previews.
3. Reload the demo.</t>
  </si>
  <si>
    <t>Demo opens without login; sample views render; reload does not crash.</t>
  </si>
  <si>
    <t>Not run</t>
  </si>
  <si>
    <t>NER-002</t>
  </si>
  <si>
    <t>Restricted demo action</t>
  </si>
  <si>
    <t>P0</t>
  </si>
  <si>
    <t>Demo loaded.</t>
  </si>
  <si>
    <t>1. Try a visible write/restricted action such as starting a session.
2. Read the prompt; dismiss it.
3. Return to the preview.</t>
  </si>
  <si>
    <t>A demo prompt or deliberate block is shown; no real account record is created.</t>
  </si>
  <si>
    <t>If no restricted control is exposed, record Blocked and describe the screen.</t>
  </si>
  <si>
    <t>NER-003</t>
  </si>
  <si>
    <t>Unsupported demo navigation</t>
  </si>
  <si>
    <t>1. Use a link to an unsupported real-app area if available.
2. Return to /demo.</t>
  </si>
  <si>
    <t>Demo remains in its intended shell or safely requests real authentication; no real private data appears.</t>
  </si>
  <si>
    <t>NER-004</t>
  </si>
  <si>
    <t>Access</t>
  </si>
  <si>
    <t>Signed-out real app</t>
  </si>
  <si>
    <t>Signed out; private browser.</t>
  </si>
  <si>
    <t>1. Open APP_URL/Dashboard.
2. Wait for authentication check.</t>
  </si>
  <si>
    <t>Login or access request appears; private dashboard records are not exposed.</t>
  </si>
  <si>
    <t>NER-005</t>
  </si>
  <si>
    <t>Successful login</t>
  </si>
  <si>
    <t>Valid tester credentials supplied; do not put passwords in workbook.</t>
  </si>
  <si>
    <t>1. Open real app.
2. Follow configured Base44 login.
3. Submit valid credentials.</t>
  </si>
  <si>
    <t>Authenticated tester reaches onboarding or dashboard as appropriate.</t>
  </si>
  <si>
    <t>NER-006</t>
  </si>
  <si>
    <t>Invalid login</t>
  </si>
  <si>
    <t>Tester account; sign-in form available.</t>
  </si>
  <si>
    <t>1. Enter tester email with an incorrect password, if password login is configured.
2. Submit once.</t>
  </si>
  <si>
    <t>Authentication is denied with useful feedback; private data is not shown.</t>
  </si>
  <si>
    <t>For provider-only login, record Not applicable and note configuration; do not repeat failed attempts.</t>
  </si>
  <si>
    <t>NER-007</t>
  </si>
  <si>
    <t>First onboarding</t>
  </si>
  <si>
    <t>New authorised tester account, onboarding incomplete.</t>
  </si>
  <si>
    <t>1. Sign in.
2. Complete the displayed profile/preferences fields.
3. Create/select first test venue.
4. Finish onboarding.</t>
  </si>
  <si>
    <t>Setup completes without crash; dashboard shows saved initial context.</t>
  </si>
  <si>
    <t>NER-008</t>
  </si>
  <si>
    <t>Returning user skips onboarding</t>
  </si>
  <si>
    <t>Account A: ordinary tester, onboarding complete. Use only test records.</t>
  </si>
  <si>
    <t>1. Log out using available control.
2. Sign back in.</t>
  </si>
  <si>
    <t>Completed onboarding is retained; user can reach dashboard without repeating setup.</t>
  </si>
  <si>
    <t>NER-009</t>
  </si>
  <si>
    <t>Onboarding interrupted</t>
  </si>
  <si>
    <t>New incomplete-onboarding test account.</t>
  </si>
  <si>
    <t>1. Start onboarding.
2. Complete one stage.
3. Reload before finishing.
4. Continue setup.</t>
  </si>
  <si>
    <t>App does not incorrectly mark setup complete; user can resume or safely restart. Record whether partial inputs persist.</t>
  </si>
  <si>
    <t>Partial-save implementation is unverified; acceptance requires recoverable setup, not a specific autosave policy.</t>
  </si>
  <si>
    <t>NER-010</t>
  </si>
  <si>
    <t>Logout protects previous account</t>
  </si>
  <si>
    <t>1. Open a private venue record.
2. Log out.
3. Press browser Back and reload.</t>
  </si>
  <si>
    <t>Signed-out user cannot retrieve private data or write changes.</t>
  </si>
  <si>
    <t>If logout control cannot be found, record Blocked.</t>
  </si>
  <si>
    <t>NER-011</t>
  </si>
  <si>
    <t>Navigation</t>
  </si>
  <si>
    <t>Root and unknown route</t>
  </si>
  <si>
    <t>1. Open APP_URL/.
2. Record destination.
3. Open APP_URL/qa-route-does-not-exist.
4. Return to Dashboard.</t>
  </si>
  <si>
    <t>Root resolves to Dashboard; unknown route shows 404; user can return safely.</t>
  </si>
  <si>
    <t>NER-012</t>
  </si>
  <si>
    <t>All reported screen routes</t>
  </si>
  <si>
    <t>Account A: ordinary tester, onboarding complete. Use only test records. Venue QA Lake A, swim QA Swim A and spot QA Spot A exist.</t>
  </si>
  <si>
    <t>1. Navigate to each of the 15 routes listed in Route inventory.
2. For detail routes, open records through UI first and use their full URLs.
3. Record any crash, blank view or unexpected denial.</t>
  </si>
  <si>
    <t>Eligible screens render; missing-context routes fail clearly; admin/plan restriction is distinguished from crash.</t>
  </si>
  <si>
    <t>This is an exploratory route check; attach per-route results, not one unsupported blanket Pass.</t>
  </si>
  <si>
    <t>NER-013</t>
  </si>
  <si>
    <t>Dashboard</t>
  </si>
  <si>
    <t>Default venue and conditions</t>
  </si>
  <si>
    <t>1. Open Dashboard.
2. Confirm venue name.
3. Inspect weather, signals and current session entry.
4. Reload.</t>
  </si>
  <si>
    <t>Correct venue context is shown; loading completes or useful error appears; private records do not mix across venues.</t>
  </si>
  <si>
    <t>NER-014</t>
  </si>
  <si>
    <t>Venue switching</t>
  </si>
  <si>
    <t>Account A: ordinary tester, onboarding complete. Use only test records. Venue QA Lake A, swim QA Swim A and spot QA Spot A exist. A second venue QA Lake B at a different location exists.</t>
  </si>
  <si>
    <t>1. Switch from Lake A to Lake B.
2. Open Forecast and Map.
3. Switch back.</t>
  </si>
  <si>
    <t>Venue context and related data consistently follow the selected location; previous venue data is not mislabelled.</t>
  </si>
  <si>
    <t>NER-015</t>
  </si>
  <si>
    <t>No history state</t>
  </si>
  <si>
    <t>New test account with venue but no catches.</t>
  </si>
  <si>
    <t>1. Open Dashboard and insight views.
2. Inspect empty/history signals.</t>
  </si>
  <si>
    <t>No crash; absence of history is understandable; app does not present invented personal successes.</t>
  </si>
  <si>
    <t>NER-016</t>
  </si>
  <si>
    <t>Venues</t>
  </si>
  <si>
    <t>Create venue</t>
  </si>
  <si>
    <t>1. Open Log.
2. Use create/add venue action.
3. Enter QA Lake A and valid supported location/details.
4. Save; reload Log.</t>
  </si>
  <si>
    <t>Exactly one saved venue appears with the entered values.</t>
  </si>
  <si>
    <t>NER-017</t>
  </si>
  <si>
    <t>Required field validation</t>
  </si>
  <si>
    <t>1. Open venue creation.
2. Leave displayed required fields blank.
3. Try Save.
4. Correct fields and save.</t>
  </si>
  <si>
    <t>Invalid entry is rejected clearly; correcting fields permits save; no unintended blank venue is created.</t>
  </si>
  <si>
    <t>NER-018</t>
  </si>
  <si>
    <t>Default venue persistence</t>
  </si>
  <si>
    <t>Account A: ordinary tester, onboarding complete. Use only test records. Venue QA Lake A, swim QA Swim A and spot QA Spot A exist. Second test venue exists.</t>
  </si>
  <si>
    <t>1. Select Lake B as default using available control.
2. Reload and reopen Dashboard.</t>
  </si>
  <si>
    <t>Default choice persists and points to the intended venue.</t>
  </si>
  <si>
    <t>NER-019</t>
  </si>
  <si>
    <t>Open existing detail</t>
  </si>
  <si>
    <t>1. Open Lake A from Log.
2. Inspect name, location and related records.
3. Use Back to Log.</t>
  </si>
  <si>
    <t>Detail shows intended venue; navigation returns without losing or mixing data.</t>
  </si>
  <si>
    <t>NER-020</t>
  </si>
  <si>
    <t>Edit venue if exposed</t>
  </si>
  <si>
    <t>1. Open available edit control.
2. Change test note/name to QA Lake A Edited.
3. Save and reload.</t>
  </si>
  <si>
    <t>Change persists on the intended test venue only.</t>
  </si>
  <si>
    <t>Editing UI location/fields need discovery; if unavailable, record Blocked rather than inventing controls.</t>
  </si>
  <si>
    <t>NER-021</t>
  </si>
  <si>
    <t>Swims and spots</t>
  </si>
  <si>
    <t>Create swim</t>
  </si>
  <si>
    <t>1. Open venue detail.
2. Create QA Swim A using displayed fields.
3. Save and reopen swim detail.</t>
  </si>
  <si>
    <t>Swim persists under the correct venue with matching details.</t>
  </si>
  <si>
    <t>NER-022</t>
  </si>
  <si>
    <t>Create spot</t>
  </si>
  <si>
    <t>1. Open swim detail.
2. Add QA Spot A using supported location/depth fields.
3. Save; open spot detail.</t>
  </si>
  <si>
    <t>Spot appears under intended context; supported location/depth values remain consistent.</t>
  </si>
  <si>
    <t>NER-023</t>
  </si>
  <si>
    <t>Notes and photo upload</t>
  </si>
  <si>
    <t>Account A: ordinary tester, onboarding complete. Use only test records. Venue QA Lake A, swim QA Swim A and spot QA Spot A exist. Small local JPEG test image.</t>
  </si>
  <si>
    <t>1. Add note QA note 123.
2. Upload the JPEG via available image control.
3. Save/reopen the record.</t>
  </si>
  <si>
    <t>Saved note and image render correctly after reload; upload failure is clearly reported.</t>
  </si>
  <si>
    <t>NER-024</t>
  </si>
  <si>
    <t>Invalid detail link</t>
  </si>
  <si>
    <t>1. Copy full test spot/swim detail URL.
2. Change record identifier to a nonexistent test value.
3. Open the changed link.</t>
  </si>
  <si>
    <t>Useful missing-record/denied state; no crash or unrelated private record is shown.</t>
  </si>
  <si>
    <t>Use observed parameter names; no route parameter is assumed.</t>
  </si>
  <si>
    <t>NER-025</t>
  </si>
  <si>
    <t>Baiting</t>
  </si>
  <si>
    <t>Record baiting</t>
  </si>
  <si>
    <t>1. Open bait-up from swim context.
2. Enter supported bait items/area and QA bait note.
3. Save; return to relevant history.</t>
  </si>
  <si>
    <t>Record is saved once under the intended place with entered supported values.</t>
  </si>
  <si>
    <t>NER-026</t>
  </si>
  <si>
    <t>Baiting validation</t>
  </si>
  <si>
    <t>1. Open new baiting form.
2. Leave marked required fields empty or enter invalid numeric input where available.
3. Save; correct errors.</t>
  </si>
  <si>
    <t>Invalid supported fields are rejected; no malformed saved record; corrections can be submitted.</t>
  </si>
  <si>
    <t>NER-027</t>
  </si>
  <si>
    <t>Sessions</t>
  </si>
  <si>
    <t>Start session</t>
  </si>
  <si>
    <t>Account A: ordinary tester, onboarding complete. Use only test records. Venue QA Lake A, swim QA Swim A and spot QA Spot A exist. No active test session.</t>
  </si>
  <si>
    <t>1. Start session from venue/swim.
2. Open /session.
3. Confirm venue/swim and active status.</t>
  </si>
  <si>
    <t>One active session is created for intended context.</t>
  </si>
  <si>
    <t>NER-028</t>
  </si>
  <si>
    <t>Resume after reload</t>
  </si>
  <si>
    <t>Account A: ordinary tester, onboarding complete. Use only test records. Venue QA Lake A, swim QA Swim A and spot QA Spot A exist. Active test session exists.</t>
  </si>
  <si>
    <t>1. Record active session context.
2. Reload.
3. Return through Dashboard live-session shortcut.</t>
  </si>
  <si>
    <t>Same active session resumes; reload does not create another session.</t>
  </si>
  <si>
    <t>NER-029</t>
  </si>
  <si>
    <t>Log capture</t>
  </si>
  <si>
    <t>1. Use capture action.
2. Enter valid supported catch data and note QA capture 001.
3. Save.
4. Reload or revisit history.</t>
  </si>
  <si>
    <t>Capture persists once with correct session/context and entered values.</t>
  </si>
  <si>
    <t>NER-030</t>
  </si>
  <si>
    <t>Log bite</t>
  </si>
  <si>
    <t>1. Use bite action.
2. Enter supported fields.
3. Save and inspect session log.</t>
  </si>
  <si>
    <t>Bite event persists once in the correct session.</t>
  </si>
  <si>
    <t>NER-031</t>
  </si>
  <si>
    <t>Log sighting</t>
  </si>
  <si>
    <t>1. Use sighting action.
2. Enter supported time/location/notes.
3. Save and revisit record.</t>
  </si>
  <si>
    <t>Sighting persists with correct context and supported values.</t>
  </si>
  <si>
    <t>NER-032</t>
  </si>
  <si>
    <t>Rod setup</t>
  </si>
  <si>
    <t>1. Open rod setup.
2. Enter/edit a supported rod configuration.
3. Save and reload session.</t>
  </si>
  <si>
    <t>Rod setup remains correct after reload.</t>
  </si>
  <si>
    <t>NER-033</t>
  </si>
  <si>
    <t>Move swim</t>
  </si>
  <si>
    <t>Account A: ordinary tester, onboarding complete. Use only test records. Venue QA Lake A, swim QA Swim A and spot QA Spot A exist. Active test session exists. Second swim exists in same test venue.</t>
  </si>
  <si>
    <t>1. Use move-swim action.
2. Select second swim.
3. Log another test event.
4. Inspect session history.</t>
  </si>
  <si>
    <t>Active swim changes without losing earlier records; event context remains meaningful.</t>
  </si>
  <si>
    <t>NER-034</t>
  </si>
  <si>
    <t>Reject invalid capture</t>
  </si>
  <si>
    <t>1. Open capture form.
2. Submit with marked required fields empty.
3. Correct and save valid data.</t>
  </si>
  <si>
    <t>Clear validation; invalid record not created; valid correction saves once.</t>
  </si>
  <si>
    <t>NER-035</t>
  </si>
  <si>
    <t>End and review session</t>
  </si>
  <si>
    <t>1. Record a capture/sighting.
2. End session using displayed action.
3. Open venue/session history.
4. Reload.</t>
  </si>
  <si>
    <t>Ended session and events persist; app no longer treats it as active.</t>
  </si>
  <si>
    <t>NER-036</t>
  </si>
  <si>
    <t>Repeated save handling</t>
  </si>
  <si>
    <t>1. Submit one valid test event.
2. If button remains enabled, tap again once before completion.
3. Inspect resulting event count.</t>
  </si>
  <si>
    <t>One intentional event is saved; no accidental duplicate from repeated submission.</t>
  </si>
  <si>
    <t>Do not stress-test or automate rapid clicks.</t>
  </si>
  <si>
    <t>NER-037</t>
  </si>
  <si>
    <t>Weather and maps</t>
  </si>
  <si>
    <t>Seven-day forecast</t>
  </si>
  <si>
    <t>1. Open Forecast.
2. Inspect all available day/night blocks.
3. Reload once.</t>
  </si>
  <si>
    <t>Forecast renders for selected venue; units/dates are intelligible; unavailable data is identified.</t>
  </si>
  <si>
    <t>NER-038</t>
  </si>
  <si>
    <t>24-hour and strategic map</t>
  </si>
  <si>
    <t>1. Open Map.
2. Switch between 24-hour and seven-day modes.
3. Inspect overlays and markers.</t>
  </si>
  <si>
    <t>Both reported modes render relevant context without crash; controls remain usable.</t>
  </si>
  <si>
    <t>NER-039</t>
  </si>
  <si>
    <t>Map gestures and popups</t>
  </si>
  <si>
    <t>1. Pan/zoom map.
2. Select a marker.
3. Open and dismiss its popup.
4. Check important conditions remain accessible.</t>
  </si>
  <si>
    <t>Map interaction works; popup can be dismissed and does not permanently obscure essential controls.</t>
  </si>
  <si>
    <t>NER-040</t>
  </si>
  <si>
    <t>Location permission denied</t>
  </si>
  <si>
    <t>Account A: ordinary tester, onboarding complete. Use only test records. Venue QA Lake A, swim QA Swim A and spot QA Spot A exist. Browser permission control available.</t>
  </si>
  <si>
    <t>1. Deny browser location permission if requested.
2. Open map and select existing venue.</t>
  </si>
  <si>
    <t>Denial is handled without crash; stored venue location remains usable where supported.</t>
  </si>
  <si>
    <t>If no location request exists, record Not applicable.</t>
  </si>
  <si>
    <t>NER-041</t>
  </si>
  <si>
    <t>Cross-screen consistency</t>
  </si>
  <si>
    <t>1. Record venue/date/units and one weather value on Dashboard.
2. Compare corresponding time window on Forecast and Map.</t>
  </si>
  <si>
    <t>Values agree within clearly explained time/refresh differences; no venue/unit/time mix-up.</t>
  </si>
  <si>
    <t>No independent provider accuracy assertion; compare matching timestamps.</t>
  </si>
  <si>
    <t>NER-042</t>
  </si>
  <si>
    <t>Alignment detail</t>
  </si>
  <si>
    <t>1. Open Forecast.
2. Select available alignment detail.
3. Inspect explanation and time context.</t>
  </si>
  <si>
    <t>Detail corresponds to selected forecast/context and renders intelligibly; insufficient history does not crash.</t>
  </si>
  <si>
    <t>NER-043</t>
  </si>
  <si>
    <t>Insights</t>
  </si>
  <si>
    <t>Capture insights</t>
  </si>
  <si>
    <t>Account A: ordinary tester, onboarding complete. Use only test records. Venue QA Lake A, swim QA Swim A and spot QA Spot A exist. Ended session with QA capture exists.</t>
  </si>
  <si>
    <t>1. Open capture-insights from venue/history.
2. Inspect available map/patterns.
3. Compare test record context.</t>
  </si>
  <si>
    <t>View loads and uses correct user/venue history; known test record is reflected where relevant.</t>
  </si>
  <si>
    <t>NER-044</t>
  </si>
  <si>
    <t>Sighting insights</t>
  </si>
  <si>
    <t>Account A: ordinary tester, onboarding complete. Use only test records. Venue QA Lake A, swim QA Swim A and spot QA Spot A exist. QA sighting exists.</t>
  </si>
  <si>
    <t>1. Open sighting-insights.
2. Inspect patterns/map and supported filters.</t>
  </si>
  <si>
    <t>Correct context and relevant records; supported filters do not crash or cross accounts.</t>
  </si>
  <si>
    <t>NER-045</t>
  </si>
  <si>
    <t>Aggregate insights permission</t>
  </si>
  <si>
    <t>1. Look for Insights navigation.
2. Open APP_URL/Insights directly.
3. Compare visible/denied state.</t>
  </si>
  <si>
    <t>Behaviour matches approved role/tier policy; denial is deliberate rather than a crash.</t>
  </si>
  <si>
    <t>Blocked until owner supplies intended /Insights role/plan access policy.</t>
  </si>
  <si>
    <t>NER-046</t>
  </si>
  <si>
    <t>Personal calibration if exposed</t>
  </si>
  <si>
    <t>1. Find supported preference/calibration control.
2. Change one test preference.
3. Save and reopen.</t>
  </si>
  <si>
    <t>Preference persists for same user; calculations do not crash.</t>
  </si>
  <si>
    <t>If control cannot be located, record Blocked; exact fields are unverified.</t>
  </si>
  <si>
    <t>NER-047</t>
  </si>
  <si>
    <t>Sharing</t>
  </si>
  <si>
    <t>Create invitation</t>
  </si>
  <si>
    <t>Account A: ordinary tester, onboarding complete. Use only test records. Venue QA Lake A, swim QA Swim A and spot QA Spot A exist. Account B recipient email; test accounts only.</t>
  </si>
  <si>
    <t>1. Use venue sharing action.
2. Invite Account B.
3. Inspect invitation state.</t>
  </si>
  <si>
    <t>Pending invite targets correct recipient and test venue; unrelated history is not included.</t>
  </si>
  <si>
    <t>NER-048</t>
  </si>
  <si>
    <t>Accept and inspect snapshot</t>
  </si>
  <si>
    <t>Pending A-to-B test invite.</t>
  </si>
  <si>
    <t>1. Sign in as B in separate browser/profile.
2. Locate invite using implemented delivery channel.
3. Accept once.
4. Inspect copied venue/swims/media.</t>
  </si>
  <si>
    <t>Intended snapshot is available to B; acceptance does not expose unrelated A records.</t>
  </si>
  <si>
    <t>Channel and included snapshot fields must be confirmed; record Blocked if invite cannot be found.</t>
  </si>
  <si>
    <t>NER-049</t>
  </si>
  <si>
    <t>Decline invitation</t>
  </si>
  <si>
    <t>Fresh pending test invite to B.</t>
  </si>
  <si>
    <t>1. Sign in as B.
2. Decline invite.
3. Check B venues and invite state.</t>
  </si>
  <si>
    <t>Invite is declined; copied venue is not created.</t>
  </si>
  <si>
    <t>NER-050</t>
  </si>
  <si>
    <t>Cancel pending invitation</t>
  </si>
  <si>
    <t>Fresh pending invite created by A.</t>
  </si>
  <si>
    <t>1. As A, cancel invite.
2. As B, attempt acceptance through available invite action.</t>
  </si>
  <si>
    <t>Cancelled invite cannot create recipient data.</t>
  </si>
  <si>
    <t>NER-051</t>
  </si>
  <si>
    <t>Expired invitation</t>
  </si>
  <si>
    <t>Owner provides an already-expired test invite.</t>
  </si>
  <si>
    <t>1. As recipient, open expired invite.
2. Attempt acceptance if available.</t>
  </si>
  <si>
    <t>Expired invite is rejected clearly; no copied record.</t>
  </si>
  <si>
    <t>Do not change production clocks; Blocked if expired fixture is unavailable.</t>
  </si>
  <si>
    <t>NER-052</t>
  </si>
  <si>
    <t>Duplicate acceptance</t>
  </si>
  <si>
    <t>Already accepted test invite.</t>
  </si>
  <si>
    <t>1. Reopen same invite.
2. Try acceptance again if exposed.
3. Count copied venues.</t>
  </si>
  <si>
    <t>No duplicate snapshot is created from repeated acceptance.</t>
  </si>
  <si>
    <t>NER-053</t>
  </si>
  <si>
    <t>Privacy</t>
  </si>
  <si>
    <t>Account separation in UI</t>
  </si>
  <si>
    <t>Account A: ordinary tester, onboarding complete. Use only test records. Venue QA Lake A, swim QA Swim A and spot QA Spot A exist. Account B with its own QA Lake B; separate browser profiles.</t>
  </si>
  <si>
    <t>1. As A, record full private venue and session URLs.
2. As B, open those URLs.
3. Inspect visible data and attempt harmless edit only if A data appears.</t>
  </si>
  <si>
    <t>B cannot view or mutate A private records unless intentionally shared.</t>
  </si>
  <si>
    <t>Stop and report immediately if private data appears; UI check is not a complete backend authorization test.</t>
  </si>
  <si>
    <t>NER-054</t>
  </si>
  <si>
    <t>Cache separation after switch</t>
  </si>
  <si>
    <t>Account A: ordinary tester, onboarding complete. Use only test records. Venue QA Lake A, swim QA Swim A and spot QA Spot A exist. Account B login available.</t>
  </si>
  <si>
    <t>1. As A, visit private venue.
2. Log out; sign in as B on same browser.
3. Open Dashboard, Log and history.</t>
  </si>
  <si>
    <t>A data does not appear as B personal records.</t>
  </si>
  <si>
    <t>NER-055</t>
  </si>
  <si>
    <t>Pricing</t>
  </si>
  <si>
    <t>Displayed plans</t>
  </si>
  <si>
    <t>1. Open Pricing.
2. Record tier names, prices and selected/current tier.</t>
  </si>
  <si>
    <t>Explorer free, Intelligence £6/month and Elite £8/month match reviewed code unless an approved price change exists; current tier must reflect actual account.</t>
  </si>
  <si>
    <t>Known issue: getUserTier() returns Elite. Record actual mismatch as Fail, not Pass; displayed prices are not proof of live Stripe prices.</t>
  </si>
  <si>
    <t>NER-056</t>
  </si>
  <si>
    <t>Explorer upgrade visibility</t>
  </si>
  <si>
    <t>Owner verifies test account stored tier explorer.</t>
  </si>
  <si>
    <t>1. Log in as Explorer.
2. Open Pricing.
3. Look for Intelligence/Elite upgrade action.</t>
  </si>
  <si>
    <t>Explorer is shown as Explorer and can choose a paid upgrade.</t>
  </si>
  <si>
    <t>Known likely failure: UI currently considers every user Elite. Do not alter app code to force this test through.</t>
  </si>
  <si>
    <t>NER-057</t>
  </si>
  <si>
    <t>Tier restriction check</t>
  </si>
  <si>
    <t>Owner supplies approved tier-feature/venue-limit matrix and Explorer test account.</t>
  </si>
  <si>
    <t>1. Select one restricted action from approved matrix.
2. Attempt it through normal UI.</t>
  </si>
  <si>
    <t>Explorer cannot use the paid action and sees understandable upgrade/denial.</t>
  </si>
  <si>
    <t>Known Elite override may allow access; exact plan limits are not supplied.</t>
  </si>
  <si>
    <t>NER-058</t>
  </si>
  <si>
    <t>Payments</t>
  </si>
  <si>
    <t>Test checkout opens</t>
  </si>
  <si>
    <t>Designated Stripe TEST-mode environment; upgrade available; owner verifies test products.</t>
  </si>
  <si>
    <t>1. Choose Intelligence or Elite.
2. Inspect Stripe checkout without paying.
3. Compare currency, amount and recurring period.</t>
  </si>
  <si>
    <t>Correct test checkout opens for selected plan on Stripe; no wrong amount or unexpected live charge.</t>
  </si>
  <si>
    <t>Blocked if override hides upgrade or TEST mode cannot be confirmed.</t>
  </si>
  <si>
    <t>NER-059</t>
  </si>
  <si>
    <t>Cancel test checkout</t>
  </si>
  <si>
    <t>Confirmed test-mode checkout open.</t>
  </si>
  <si>
    <t>1. Use checkout return/cancel action before payment.
2. Return to app; reload Pricing.</t>
  </si>
  <si>
    <t>Returns to correct app; cancellation does not grant new paid entitlement.</t>
  </si>
  <si>
    <t>NER-060</t>
  </si>
  <si>
    <t>Successful test payment</t>
  </si>
  <si>
    <t>Tester + billing owner</t>
  </si>
  <si>
    <t>Stripe TEST mode confirmed; owner supplies valid test payment method.</t>
  </si>
  <si>
    <t>1. Choose paid plan.
2. Complete checkout with supplied test method.
3. Return to app.
4. Ask owner to confirm stored tier/webhook result.
5. Reload Pricing.</t>
  </si>
  <si>
    <t>Selected subscription is confirmed and UI reflects trusted tier after processing; no live charge.</t>
  </si>
  <si>
    <t>Known UI override can prevent correct confirmation; owner verification required.</t>
  </si>
  <si>
    <t>NER-061</t>
  </si>
  <si>
    <t>Declined test payment</t>
  </si>
  <si>
    <t>Confirmed TEST mode; owner supplies decline test method.</t>
  </si>
  <si>
    <t>1. Start checkout.
2. Submit provided decline test method once.
3. Inspect error and app tier.</t>
  </si>
  <si>
    <t>Decline is clear; no new paid entitlement is granted.</t>
  </si>
  <si>
    <t>Only provider-approved TEST method; never use a real card.</t>
  </si>
  <si>
    <t>NER-062</t>
  </si>
  <si>
    <t>Test subscription deletion</t>
  </si>
  <si>
    <t>Billing owner manages disposable TEST subscription; approved downgrade policy.</t>
  </si>
  <si>
    <t>1. Record test user tier.
2. Owner deletes disposable subscription in Stripe TEST mode.
3. Wait agreed webhook-processing window; owner confirms record.
4. Reload app and retry restricted action.</t>
  </si>
  <si>
    <t>Stored tier and access follow approved deletion policy, typically Explorer; premium access is not retained incorrectly.</t>
  </si>
  <si>
    <t>Known override likely masks downgrade; this is not a current in-app cancellation test.</t>
  </si>
  <si>
    <t>NER-063</t>
  </si>
  <si>
    <t>Usability</t>
  </si>
  <si>
    <t>Light and dark theme</t>
  </si>
  <si>
    <t>1. Switch available display mode.
2. Visit Dashboard, Map, Forecast, Log, session and detail screens.
3. Inspect labels/popups and controls.</t>
  </si>
  <si>
    <t>Themes are consistent; text and controls remain readable; no hidden content.</t>
  </si>
  <si>
    <t>NER-064</t>
  </si>
  <si>
    <t>Phone screen and sunlight</t>
  </si>
  <si>
    <t>Account A: ordinary tester, onboarding complete. Use only test records. Venue QA Lake A, swim QA Swim A and spot QA Spot A exist. Phone; safe outdoor location.</t>
  </si>
  <si>
    <t>1. Use normal phone width in bright daylight.
2. Read weather and open a map popup.
3. Log a test event.
4. Repeat in light/dark mode.</t>
  </si>
  <si>
    <t>Core values are legible and primary actions usable; no inaccessible overlaps or tiny essential text.</t>
  </si>
  <si>
    <t>Record device, brightness and subjective readability; do not test while driving or walking in unsafe terrain.</t>
  </si>
  <si>
    <t>NER-065</t>
  </si>
  <si>
    <t>Text enlargement</t>
  </si>
  <si>
    <t>1. Increase browser/device text or zoom to 200% where supported.
2. Visit Dashboard, Forecast and forms.
3. Try primary actions.</t>
  </si>
  <si>
    <t>Essential text/actions remain reachable; no irreversible clipping or loss of save/navigation.</t>
  </si>
  <si>
    <t>NER-066</t>
  </si>
  <si>
    <t>Desktop and orientation</t>
  </si>
  <si>
    <t>1. Open app on desktop.
2. On phone rotate portrait/landscape.
3. Inspect map, forms and navigation.</t>
  </si>
  <si>
    <t>Supported layouts retain reachable essential actions; log failures with screen dimensions.</t>
  </si>
  <si>
    <t>Desktop polish is known concern; supported device matrix still needs approval.</t>
  </si>
  <si>
    <t>NER-067</t>
  </si>
  <si>
    <t>Connectivity</t>
  </si>
  <si>
    <t>Offline read behaviour</t>
  </si>
  <si>
    <t>1. Load Dashboard and venue while online.
2. Disable network for this test device.
3. Open previously visited screens.
4. Re-enable network.</t>
  </si>
  <si>
    <t>No misleading live data or silent crash; record what works and what is unavailable.</t>
  </si>
  <si>
    <t>Characterisation only: full offline capability is not built/verified; do not fail solely because a proposed cache feature is absent.</t>
  </si>
  <si>
    <t>NER-068</t>
  </si>
  <si>
    <t>Failed save visibility</t>
  </si>
  <si>
    <t>1. Open a new test event form.
2. Disable network.
3. Try Save once.
4. Inspect pending/error state; reconnect.
5. Check whether event saved and count records.</t>
  </si>
  <si>
    <t>No false success or silent loss; any failed/pending save is clear; retry does not accidentally duplicate event.</t>
  </si>
  <si>
    <t>Durable queue is not required as an existing feature. Record observed behaviour and data loss as defect.</t>
  </si>
  <si>
    <t>NER-069</t>
  </si>
  <si>
    <t>Recovery after reconnect</t>
  </si>
  <si>
    <t>1. Disable network and open Forecast.
2. Restore network.
3. Use visible retry/refresh or reload once.</t>
  </si>
  <si>
    <t>App can recover to current venue data; unavailable/stale state does not remain misleading.</t>
  </si>
  <si>
    <t>NER-070</t>
  </si>
  <si>
    <t>Exports</t>
  </si>
  <si>
    <t>PDF export if exposed</t>
  </si>
  <si>
    <t>Account A: ordinary tester, onboarding complete. Use only test records. Venue QA Lake A, swim QA Swim A and spot QA Spot A exist. Test history; available export control.</t>
  </si>
  <si>
    <t>1. Open implemented export action.
2. Export test PDF.
3. Open downloaded file.
4. Compare venue/session text and images.</t>
  </si>
  <si>
    <t>PDF opens and contains intended test data; no other user information.</t>
  </si>
  <si>
    <t>PDF libraries exist; exact exposed export path is unverified. Record Blocked if no export control is found.</t>
  </si>
  <si>
    <t>Route</t>
  </si>
  <si>
    <t>Screen</t>
  </si>
  <si>
    <t>How to open</t>
  </si>
  <si>
    <t>/demo</t>
  </si>
  <si>
    <t>APP_URL + route</t>
  </si>
  <si>
    <t>/Dashboard</t>
  </si>
  <si>
    <t>/Map</t>
  </si>
  <si>
    <t>Map</t>
  </si>
  <si>
    <t>/Forecast</t>
  </si>
  <si>
    <t>Forecast</t>
  </si>
  <si>
    <t>/Log</t>
  </si>
  <si>
    <t>/Insights</t>
  </si>
  <si>
    <t>/Pricing</t>
  </si>
  <si>
    <t>/session</t>
  </si>
  <si>
    <t>Active session</t>
  </si>
  <si>
    <t>Use UI record/context link; preserve full URL</t>
  </si>
  <si>
    <t>/venue-detail</t>
  </si>
  <si>
    <t>Venue detail</t>
  </si>
  <si>
    <t>/alignment-detail</t>
  </si>
  <si>
    <t>/swim-detail</t>
  </si>
  <si>
    <t>Swim detail</t>
  </si>
  <si>
    <t>/bait-up</t>
  </si>
  <si>
    <t>/spot-detail</t>
  </si>
  <si>
    <t>Spot detail</t>
  </si>
  <si>
    <t>/sighting-insights</t>
  </si>
  <si>
    <t>/capture-insights</t>
  </si>
  <si>
    <t>/</t>
  </si>
  <si>
    <t>Root</t>
  </si>
  <si>
    <t>Redirects to /Dashboard</t>
  </si>
  <si>
    <t>*</t>
  </si>
  <si>
    <t>Unknown route</t>
  </si>
  <si>
    <t>404</t>
  </si>
  <si>
    <t>OAuthConsent.jsx</t>
  </si>
  <si>
    <t>Unmounted page</t>
  </si>
  <si>
    <t>Not included as a routable screen</t>
  </si>
  <si>
    <t>Test ID</t>
  </si>
  <si>
    <t>Summary</t>
  </si>
  <si>
    <t>Severity</t>
  </si>
  <si>
    <t>Environment / build</t>
  </si>
  <si>
    <t>Steps to reproduce</t>
  </si>
  <si>
    <t>Expected</t>
  </si>
  <si>
    <t>Actual</t>
  </si>
  <si>
    <t>Owner</t>
  </si>
  <si>
    <t>Status</t>
  </si>
  <si>
    <t>Retest result</t>
  </si>
  <si>
    <t>Measure</t>
  </si>
  <si>
    <t>Value</t>
  </si>
  <si>
    <t>Total cases</t>
  </si>
  <si>
    <t>Pass rate of executed Pass/Fail</t>
  </si>
  <si>
    <t>Release decision</t>
  </si>
  <si>
    <t>Not assessed — requires completed results, engineering checks and owner review.</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</si>
</sst>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name val="Arial"/>
      <scheme val="minor"/>
    </font>
    <font>
      <b/>
      <color rgb="FFFFFFFF"/>
    </font>
    <font>
      <sz val="10.0"/>
    </font>
  </fonts>
  <fills count="5">
    <fill>
      <patternFill patternType="none"/>
    </fill>
    <fill>
      <patternFill patternType="lightGray"/>
    </fill>
    <fill>
      <patternFill patternType="solid">
        <fgColor rgb="FF153642"/>
        <bgColor rgb="FF153642"/>
      </patternFill>
    </fill>
    <fill>
      <patternFill patternType="solid">
        <fgColor rgb="FFF0F6F7"/>
        <bgColor rgb="FFF0F6F7"/>
      </patternFill>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5">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1" fillId="3" fontId="2" numFmtId="0" xfId="0" applyAlignment="1" applyBorder="1" applyFill="1" applyFont="1">
      <alignment shrinkToFit="0" vertical="top" wrapText="1"/>
    </xf>
    <xf borderId="1" fillId="4" fontId="2" numFmtId="0" xfId="0" applyAlignment="1" applyBorder="1" applyFill="1" applyFont="1">
      <alignment shrinkToFit="0" vertical="top" wrapText="1"/>
    </xf>
    <xf borderId="1" fillId="3" fontId="2" numFmtId="9" xfId="0" applyAlignment="1" applyBorder="1" applyFont="1" applyNumberForma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9.0"/>
    <col customWidth="1" min="2" max="2" width="120.0"/>
    <col customWidth="1" min="3" max="11" width="8.71"/>
  </cols>
  <sheetData>
    <row r="1" ht="31.5" customHeight="1">
      <c r="A1" s="1" t="s">
        <v>0</v>
      </c>
      <c r="B1" s="1" t="s">
        <v>1</v>
      </c>
    </row>
    <row r="2" ht="45.0" customHeight="1">
      <c r="A2" s="2" t="s">
        <v>2</v>
      </c>
      <c r="B2" s="2" t="s">
        <v>3</v>
      </c>
    </row>
    <row r="3" ht="45.0" customHeight="1">
      <c r="A3" s="3" t="s">
        <v>4</v>
      </c>
      <c r="B3" s="3" t="s">
        <v>5</v>
      </c>
    </row>
    <row r="4" ht="45.0" customHeight="1">
      <c r="A4" s="2" t="s">
        <v>6</v>
      </c>
      <c r="B4" s="2" t="s">
        <v>7</v>
      </c>
    </row>
    <row r="5" ht="45.0" customHeight="1">
      <c r="A5" s="3" t="s">
        <v>8</v>
      </c>
      <c r="B5" s="3" t="s">
        <v>9</v>
      </c>
    </row>
    <row r="6" ht="45.0" customHeight="1">
      <c r="A6" s="2" t="s">
        <v>10</v>
      </c>
      <c r="B6" s="2" t="s">
        <v>11</v>
      </c>
    </row>
    <row r="7" ht="45.0" customHeight="1">
      <c r="A7" s="3" t="s">
        <v>12</v>
      </c>
      <c r="B7" s="3" t="s">
        <v>13</v>
      </c>
    </row>
    <row r="8" ht="45.0" customHeight="1">
      <c r="A8" s="2" t="s">
        <v>14</v>
      </c>
      <c r="B8" s="2" t="s">
        <v>15</v>
      </c>
    </row>
    <row r="9" ht="45.0" customHeight="1">
      <c r="A9" s="3" t="s">
        <v>16</v>
      </c>
      <c r="B9" s="3" t="s">
        <v>17</v>
      </c>
    </row>
    <row r="10" ht="45.0" customHeight="1">
      <c r="A10" s="2" t="s">
        <v>18</v>
      </c>
      <c r="B10" s="2" t="s">
        <v>19</v>
      </c>
    </row>
    <row r="11" ht="45.0" customHeight="1">
      <c r="A11" s="3" t="s">
        <v>20</v>
      </c>
      <c r="B11" s="3" t="s">
        <v>21</v>
      </c>
    </row>
    <row r="12" ht="45.0" customHeight="1">
      <c r="A12" s="2" t="s">
        <v>22</v>
      </c>
      <c r="B12" s="2" t="s">
        <v>23</v>
      </c>
    </row>
    <row r="13" ht="45.0" customHeight="1">
      <c r="A13" s="3" t="s">
        <v>24</v>
      </c>
      <c r="B13" s="3" t="s">
        <v>25</v>
      </c>
    </row>
    <row r="14" ht="45.0" customHeight="1">
      <c r="A14" s="2" t="s">
        <v>26</v>
      </c>
      <c r="B14" s="2" t="s">
        <v>27</v>
      </c>
    </row>
    <row r="15" ht="45.0" customHeight="1">
      <c r="A15" s="3" t="s">
        <v>28</v>
      </c>
      <c r="B15" s="3" t="s">
        <v>29</v>
      </c>
    </row>
    <row r="16" ht="45.0" customHeight="1">
      <c r="A16" s="2" t="s">
        <v>30</v>
      </c>
      <c r="B16" s="2" t="s">
        <v>31</v>
      </c>
    </row>
    <row r="17" ht="45.0" customHeight="1">
      <c r="A17" s="3" t="s">
        <v>32</v>
      </c>
      <c r="B17" s="3" t="s">
        <v>33</v>
      </c>
    </row>
    <row r="18" ht="45.0" customHeight="1">
      <c r="A18" s="2" t="s">
        <v>34</v>
      </c>
      <c r="B18" s="2" t="s">
        <v>35</v>
      </c>
    </row>
    <row r="19" ht="45.0" customHeight="1">
      <c r="A19" s="3" t="s">
        <v>36</v>
      </c>
      <c r="B19" s="3" t="s">
        <v>37</v>
      </c>
    </row>
    <row r="20" ht="45.0" customHeight="1">
      <c r="A20" s="2" t="s">
        <v>38</v>
      </c>
      <c r="B20" s="2" t="s">
        <v>39</v>
      </c>
    </row>
    <row r="21" ht="45.0" customHeight="1">
      <c r="A21" s="3" t="s">
        <v>40</v>
      </c>
      <c r="B21" s="3" t="s">
        <v>41</v>
      </c>
    </row>
    <row r="22" ht="45.0" customHeight="1">
      <c r="A22" s="2" t="s">
        <v>42</v>
      </c>
      <c r="B22" s="2" t="s">
        <v>43</v>
      </c>
    </row>
    <row r="23" ht="45.0" customHeight="1">
      <c r="A23" s="3" t="s">
        <v>44</v>
      </c>
      <c r="B23" s="3" t="s">
        <v>45</v>
      </c>
    </row>
    <row r="24" ht="45.0" customHeight="1">
      <c r="A24" s="2" t="s">
        <v>46</v>
      </c>
      <c r="B24" s="2" t="s">
        <v>47</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1.0" footer="0.0" header="0.0" left="0.75" right="0.75" top="1.0"/>
  <pageSetup fitToHeight="0"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6.0" ySplit="1.0" topLeftCell="G2" activePane="bottomRight" state="frozen"/>
      <selection activeCell="G1" sqref="G1" pane="topRight"/>
      <selection activeCell="A2" sqref="A2" pane="bottomLeft"/>
      <selection activeCell="G2" sqref="G2" pane="bottomRight"/>
    </sheetView>
  </sheetViews>
  <sheetFormatPr customHeight="1" defaultColWidth="14.43" defaultRowHeight="15.0"/>
  <cols>
    <col customWidth="1" min="1" max="1" width="12.0"/>
    <col customWidth="1" min="2" max="2" width="23.0"/>
    <col customWidth="1" min="3" max="3" width="34.0"/>
    <col customWidth="1" min="4" max="4" width="10.0"/>
    <col customWidth="1" min="5" max="5" width="24.0"/>
    <col customWidth="1" min="6" max="6" width="55.0"/>
    <col customWidth="1" min="7" max="7" width="80.0"/>
    <col customWidth="1" min="8" max="8" width="70.0"/>
    <col customWidth="1" min="9" max="9" width="60.0"/>
    <col customWidth="1" min="10" max="10" width="18.0"/>
    <col customWidth="1" min="11" max="11" width="55.0"/>
    <col customWidth="1" min="12" max="12" width="18.0"/>
    <col customWidth="1" min="13" max="13" width="32.0"/>
    <col customWidth="1" min="14" max="14" width="25.0"/>
    <col customWidth="1" min="15" max="15" width="35.0"/>
  </cols>
  <sheetData>
    <row r="1" ht="31.5" customHeight="1">
      <c r="A1" s="1" t="s">
        <v>48</v>
      </c>
      <c r="B1" s="1" t="s">
        <v>49</v>
      </c>
      <c r="C1" s="1" t="s">
        <v>50</v>
      </c>
      <c r="D1" s="1" t="s">
        <v>51</v>
      </c>
      <c r="E1" s="1" t="s">
        <v>52</v>
      </c>
      <c r="F1" s="1" t="s">
        <v>53</v>
      </c>
      <c r="G1" s="1" t="s">
        <v>54</v>
      </c>
      <c r="H1" s="1" t="s">
        <v>55</v>
      </c>
      <c r="I1" s="1" t="s">
        <v>56</v>
      </c>
      <c r="J1" s="1" t="s">
        <v>57</v>
      </c>
      <c r="K1" s="1" t="s">
        <v>58</v>
      </c>
      <c r="L1" s="1" t="s">
        <v>59</v>
      </c>
      <c r="M1" s="1" t="s">
        <v>60</v>
      </c>
      <c r="N1" s="1" t="s">
        <v>61</v>
      </c>
      <c r="O1" s="1" t="s">
        <v>62</v>
      </c>
    </row>
    <row r="2" ht="124.5" customHeight="1">
      <c r="A2" s="2" t="s">
        <v>63</v>
      </c>
      <c r="B2" s="2" t="s">
        <v>64</v>
      </c>
      <c r="C2" s="2" t="s">
        <v>65</v>
      </c>
      <c r="D2" s="2" t="s">
        <v>66</v>
      </c>
      <c r="E2" s="2" t="s">
        <v>67</v>
      </c>
      <c r="F2" s="2" t="s">
        <v>68</v>
      </c>
      <c r="G2" s="2" t="s">
        <v>69</v>
      </c>
      <c r="H2" s="2" t="s">
        <v>70</v>
      </c>
      <c r="I2" s="2"/>
      <c r="J2" s="2" t="s">
        <v>71</v>
      </c>
      <c r="K2" s="2"/>
      <c r="L2" s="2"/>
      <c r="M2" s="2"/>
      <c r="N2" s="2"/>
      <c r="O2" s="2"/>
    </row>
    <row r="3" ht="124.5" customHeight="1">
      <c r="A3" s="3" t="s">
        <v>72</v>
      </c>
      <c r="B3" s="3" t="s">
        <v>64</v>
      </c>
      <c r="C3" s="3" t="s">
        <v>73</v>
      </c>
      <c r="D3" s="3" t="s">
        <v>74</v>
      </c>
      <c r="E3" s="3" t="s">
        <v>67</v>
      </c>
      <c r="F3" s="3" t="s">
        <v>75</v>
      </c>
      <c r="G3" s="3" t="s">
        <v>76</v>
      </c>
      <c r="H3" s="3" t="s">
        <v>77</v>
      </c>
      <c r="I3" s="3" t="s">
        <v>78</v>
      </c>
      <c r="J3" s="3" t="s">
        <v>71</v>
      </c>
      <c r="K3" s="3"/>
      <c r="L3" s="3"/>
      <c r="M3" s="3"/>
      <c r="N3" s="3"/>
      <c r="O3" s="3"/>
    </row>
    <row r="4" ht="124.5" customHeight="1">
      <c r="A4" s="2" t="s">
        <v>79</v>
      </c>
      <c r="B4" s="2" t="s">
        <v>64</v>
      </c>
      <c r="C4" s="2" t="s">
        <v>80</v>
      </c>
      <c r="D4" s="2" t="s">
        <v>66</v>
      </c>
      <c r="E4" s="2" t="s">
        <v>67</v>
      </c>
      <c r="F4" s="2" t="s">
        <v>75</v>
      </c>
      <c r="G4" s="2" t="s">
        <v>81</v>
      </c>
      <c r="H4" s="2" t="s">
        <v>82</v>
      </c>
      <c r="I4" s="2"/>
      <c r="J4" s="2" t="s">
        <v>71</v>
      </c>
      <c r="K4" s="2"/>
      <c r="L4" s="2"/>
      <c r="M4" s="2"/>
      <c r="N4" s="2"/>
      <c r="O4" s="2"/>
    </row>
    <row r="5" ht="124.5" customHeight="1">
      <c r="A5" s="3" t="s">
        <v>83</v>
      </c>
      <c r="B5" s="3" t="s">
        <v>84</v>
      </c>
      <c r="C5" s="3" t="s">
        <v>85</v>
      </c>
      <c r="D5" s="3" t="s">
        <v>74</v>
      </c>
      <c r="E5" s="3" t="s">
        <v>67</v>
      </c>
      <c r="F5" s="3" t="s">
        <v>86</v>
      </c>
      <c r="G5" s="3" t="s">
        <v>87</v>
      </c>
      <c r="H5" s="3" t="s">
        <v>88</v>
      </c>
      <c r="I5" s="3"/>
      <c r="J5" s="3" t="s">
        <v>71</v>
      </c>
      <c r="K5" s="3"/>
      <c r="L5" s="3"/>
      <c r="M5" s="3"/>
      <c r="N5" s="3"/>
      <c r="O5" s="3"/>
    </row>
    <row r="6" ht="124.5" customHeight="1">
      <c r="A6" s="2" t="s">
        <v>89</v>
      </c>
      <c r="B6" s="2" t="s">
        <v>84</v>
      </c>
      <c r="C6" s="2" t="s">
        <v>90</v>
      </c>
      <c r="D6" s="2" t="s">
        <v>74</v>
      </c>
      <c r="E6" s="2" t="s">
        <v>67</v>
      </c>
      <c r="F6" s="2" t="s">
        <v>91</v>
      </c>
      <c r="G6" s="2" t="s">
        <v>92</v>
      </c>
      <c r="H6" s="2" t="s">
        <v>93</v>
      </c>
      <c r="I6" s="2"/>
      <c r="J6" s="2" t="s">
        <v>71</v>
      </c>
      <c r="K6" s="2"/>
      <c r="L6" s="2"/>
      <c r="M6" s="2"/>
      <c r="N6" s="2"/>
      <c r="O6" s="2"/>
    </row>
    <row r="7" ht="124.5" customHeight="1">
      <c r="A7" s="3" t="s">
        <v>94</v>
      </c>
      <c r="B7" s="3" t="s">
        <v>84</v>
      </c>
      <c r="C7" s="3" t="s">
        <v>95</v>
      </c>
      <c r="D7" s="3" t="s">
        <v>66</v>
      </c>
      <c r="E7" s="3" t="s">
        <v>67</v>
      </c>
      <c r="F7" s="3" t="s">
        <v>96</v>
      </c>
      <c r="G7" s="3" t="s">
        <v>97</v>
      </c>
      <c r="H7" s="3" t="s">
        <v>98</v>
      </c>
      <c r="I7" s="3" t="s">
        <v>99</v>
      </c>
      <c r="J7" s="3" t="s">
        <v>71</v>
      </c>
      <c r="K7" s="3"/>
      <c r="L7" s="3"/>
      <c r="M7" s="3"/>
      <c r="N7" s="3"/>
      <c r="O7" s="3"/>
    </row>
    <row r="8" ht="124.5" customHeight="1">
      <c r="A8" s="2" t="s">
        <v>100</v>
      </c>
      <c r="B8" s="2" t="s">
        <v>84</v>
      </c>
      <c r="C8" s="2" t="s">
        <v>101</v>
      </c>
      <c r="D8" s="2" t="s">
        <v>66</v>
      </c>
      <c r="E8" s="2" t="s">
        <v>67</v>
      </c>
      <c r="F8" s="2" t="s">
        <v>102</v>
      </c>
      <c r="G8" s="2" t="s">
        <v>103</v>
      </c>
      <c r="H8" s="2" t="s">
        <v>104</v>
      </c>
      <c r="I8" s="2"/>
      <c r="J8" s="2" t="s">
        <v>71</v>
      </c>
      <c r="K8" s="2"/>
      <c r="L8" s="2"/>
      <c r="M8" s="2"/>
      <c r="N8" s="2"/>
      <c r="O8" s="2"/>
    </row>
    <row r="9" ht="124.5" customHeight="1">
      <c r="A9" s="3" t="s">
        <v>105</v>
      </c>
      <c r="B9" s="3" t="s">
        <v>84</v>
      </c>
      <c r="C9" s="3" t="s">
        <v>106</v>
      </c>
      <c r="D9" s="3" t="s">
        <v>66</v>
      </c>
      <c r="E9" s="3" t="s">
        <v>67</v>
      </c>
      <c r="F9" s="3" t="s">
        <v>107</v>
      </c>
      <c r="G9" s="3" t="s">
        <v>108</v>
      </c>
      <c r="H9" s="3" t="s">
        <v>109</v>
      </c>
      <c r="I9" s="3"/>
      <c r="J9" s="3" t="s">
        <v>71</v>
      </c>
      <c r="K9" s="3"/>
      <c r="L9" s="3"/>
      <c r="M9" s="3"/>
      <c r="N9" s="3"/>
      <c r="O9" s="3"/>
    </row>
    <row r="10" ht="124.5" customHeight="1">
      <c r="A10" s="2" t="s">
        <v>110</v>
      </c>
      <c r="B10" s="2" t="s">
        <v>84</v>
      </c>
      <c r="C10" s="2" t="s">
        <v>111</v>
      </c>
      <c r="D10" s="2" t="s">
        <v>66</v>
      </c>
      <c r="E10" s="2" t="s">
        <v>67</v>
      </c>
      <c r="F10" s="2" t="s">
        <v>112</v>
      </c>
      <c r="G10" s="2" t="s">
        <v>113</v>
      </c>
      <c r="H10" s="2" t="s">
        <v>114</v>
      </c>
      <c r="I10" s="2" t="s">
        <v>115</v>
      </c>
      <c r="J10" s="2" t="s">
        <v>71</v>
      </c>
      <c r="K10" s="2"/>
      <c r="L10" s="2"/>
      <c r="M10" s="2"/>
      <c r="N10" s="2"/>
      <c r="O10" s="2"/>
    </row>
    <row r="11" ht="124.5" customHeight="1">
      <c r="A11" s="3" t="s">
        <v>116</v>
      </c>
      <c r="B11" s="3" t="s">
        <v>84</v>
      </c>
      <c r="C11" s="3" t="s">
        <v>117</v>
      </c>
      <c r="D11" s="3" t="s">
        <v>74</v>
      </c>
      <c r="E11" s="3" t="s">
        <v>67</v>
      </c>
      <c r="F11" s="3" t="s">
        <v>107</v>
      </c>
      <c r="G11" s="3" t="s">
        <v>118</v>
      </c>
      <c r="H11" s="3" t="s">
        <v>119</v>
      </c>
      <c r="I11" s="3" t="s">
        <v>120</v>
      </c>
      <c r="J11" s="3" t="s">
        <v>71</v>
      </c>
      <c r="K11" s="3"/>
      <c r="L11" s="3"/>
      <c r="M11" s="3"/>
      <c r="N11" s="3"/>
      <c r="O11" s="3"/>
    </row>
    <row r="12" ht="124.5" customHeight="1">
      <c r="A12" s="2" t="s">
        <v>121</v>
      </c>
      <c r="B12" s="2" t="s">
        <v>122</v>
      </c>
      <c r="C12" s="2" t="s">
        <v>123</v>
      </c>
      <c r="D12" s="2" t="s">
        <v>66</v>
      </c>
      <c r="E12" s="2" t="s">
        <v>67</v>
      </c>
      <c r="F12" s="2" t="s">
        <v>107</v>
      </c>
      <c r="G12" s="2" t="s">
        <v>124</v>
      </c>
      <c r="H12" s="2" t="s">
        <v>125</v>
      </c>
      <c r="I12" s="2"/>
      <c r="J12" s="2" t="s">
        <v>71</v>
      </c>
      <c r="K12" s="2"/>
      <c r="L12" s="2"/>
      <c r="M12" s="2"/>
      <c r="N12" s="2"/>
      <c r="O12" s="2"/>
    </row>
    <row r="13" ht="124.5" customHeight="1">
      <c r="A13" s="3" t="s">
        <v>126</v>
      </c>
      <c r="B13" s="3" t="s">
        <v>122</v>
      </c>
      <c r="C13" s="3" t="s">
        <v>127</v>
      </c>
      <c r="D13" s="3" t="s">
        <v>66</v>
      </c>
      <c r="E13" s="3" t="s">
        <v>67</v>
      </c>
      <c r="F13" s="3" t="s">
        <v>128</v>
      </c>
      <c r="G13" s="3" t="s">
        <v>129</v>
      </c>
      <c r="H13" s="3" t="s">
        <v>130</v>
      </c>
      <c r="I13" s="3" t="s">
        <v>131</v>
      </c>
      <c r="J13" s="3" t="s">
        <v>71</v>
      </c>
      <c r="K13" s="3"/>
      <c r="L13" s="3"/>
      <c r="M13" s="3"/>
      <c r="N13" s="3"/>
      <c r="O13" s="3"/>
    </row>
    <row r="14" ht="124.5" customHeight="1">
      <c r="A14" s="2" t="s">
        <v>132</v>
      </c>
      <c r="B14" s="2" t="s">
        <v>133</v>
      </c>
      <c r="C14" s="2" t="s">
        <v>134</v>
      </c>
      <c r="D14" s="2" t="s">
        <v>66</v>
      </c>
      <c r="E14" s="2" t="s">
        <v>67</v>
      </c>
      <c r="F14" s="2" t="s">
        <v>128</v>
      </c>
      <c r="G14" s="2" t="s">
        <v>135</v>
      </c>
      <c r="H14" s="2" t="s">
        <v>136</v>
      </c>
      <c r="I14" s="2"/>
      <c r="J14" s="2" t="s">
        <v>71</v>
      </c>
      <c r="K14" s="2"/>
      <c r="L14" s="2"/>
      <c r="M14" s="2"/>
      <c r="N14" s="2"/>
      <c r="O14" s="2"/>
    </row>
    <row r="15" ht="124.5" customHeight="1">
      <c r="A15" s="3" t="s">
        <v>137</v>
      </c>
      <c r="B15" s="3" t="s">
        <v>133</v>
      </c>
      <c r="C15" s="3" t="s">
        <v>138</v>
      </c>
      <c r="D15" s="3" t="s">
        <v>66</v>
      </c>
      <c r="E15" s="3" t="s">
        <v>67</v>
      </c>
      <c r="F15" s="3" t="s">
        <v>139</v>
      </c>
      <c r="G15" s="3" t="s">
        <v>140</v>
      </c>
      <c r="H15" s="3" t="s">
        <v>141</v>
      </c>
      <c r="I15" s="3"/>
      <c r="J15" s="3" t="s">
        <v>71</v>
      </c>
      <c r="K15" s="3"/>
      <c r="L15" s="3"/>
      <c r="M15" s="3"/>
      <c r="N15" s="3"/>
      <c r="O15" s="3"/>
    </row>
    <row r="16" ht="124.5" customHeight="1">
      <c r="A16" s="2" t="s">
        <v>142</v>
      </c>
      <c r="B16" s="2" t="s">
        <v>133</v>
      </c>
      <c r="C16" s="2" t="s">
        <v>143</v>
      </c>
      <c r="D16" s="2" t="s">
        <v>66</v>
      </c>
      <c r="E16" s="2" t="s">
        <v>67</v>
      </c>
      <c r="F16" s="2" t="s">
        <v>144</v>
      </c>
      <c r="G16" s="2" t="s">
        <v>145</v>
      </c>
      <c r="H16" s="2" t="s">
        <v>146</v>
      </c>
      <c r="I16" s="2"/>
      <c r="J16" s="2" t="s">
        <v>71</v>
      </c>
      <c r="K16" s="2"/>
      <c r="L16" s="2"/>
      <c r="M16" s="2"/>
      <c r="N16" s="2"/>
      <c r="O16" s="2"/>
    </row>
    <row r="17" ht="124.5" customHeight="1">
      <c r="A17" s="3" t="s">
        <v>147</v>
      </c>
      <c r="B17" s="3" t="s">
        <v>148</v>
      </c>
      <c r="C17" s="3" t="s">
        <v>149</v>
      </c>
      <c r="D17" s="3" t="s">
        <v>74</v>
      </c>
      <c r="E17" s="3" t="s">
        <v>67</v>
      </c>
      <c r="F17" s="3" t="s">
        <v>107</v>
      </c>
      <c r="G17" s="3" t="s">
        <v>150</v>
      </c>
      <c r="H17" s="3" t="s">
        <v>151</v>
      </c>
      <c r="I17" s="3"/>
      <c r="J17" s="3" t="s">
        <v>71</v>
      </c>
      <c r="K17" s="3"/>
      <c r="L17" s="3"/>
      <c r="M17" s="3"/>
      <c r="N17" s="3"/>
      <c r="O17" s="3"/>
    </row>
    <row r="18" ht="124.5" customHeight="1">
      <c r="A18" s="2" t="s">
        <v>152</v>
      </c>
      <c r="B18" s="2" t="s">
        <v>148</v>
      </c>
      <c r="C18" s="2" t="s">
        <v>153</v>
      </c>
      <c r="D18" s="2" t="s">
        <v>66</v>
      </c>
      <c r="E18" s="2" t="s">
        <v>67</v>
      </c>
      <c r="F18" s="2" t="s">
        <v>107</v>
      </c>
      <c r="G18" s="2" t="s">
        <v>154</v>
      </c>
      <c r="H18" s="2" t="s">
        <v>155</v>
      </c>
      <c r="I18" s="2"/>
      <c r="J18" s="2" t="s">
        <v>71</v>
      </c>
      <c r="K18" s="2"/>
      <c r="L18" s="2"/>
      <c r="M18" s="2"/>
      <c r="N18" s="2"/>
      <c r="O18" s="2"/>
    </row>
    <row r="19" ht="124.5" customHeight="1">
      <c r="A19" s="3" t="s">
        <v>156</v>
      </c>
      <c r="B19" s="3" t="s">
        <v>148</v>
      </c>
      <c r="C19" s="3" t="s">
        <v>157</v>
      </c>
      <c r="D19" s="3" t="s">
        <v>66</v>
      </c>
      <c r="E19" s="3" t="s">
        <v>67</v>
      </c>
      <c r="F19" s="3" t="s">
        <v>158</v>
      </c>
      <c r="G19" s="3" t="s">
        <v>159</v>
      </c>
      <c r="H19" s="3" t="s">
        <v>160</v>
      </c>
      <c r="I19" s="3"/>
      <c r="J19" s="3" t="s">
        <v>71</v>
      </c>
      <c r="K19" s="3"/>
      <c r="L19" s="3"/>
      <c r="M19" s="3"/>
      <c r="N19" s="3"/>
      <c r="O19" s="3"/>
    </row>
    <row r="20" ht="124.5" customHeight="1">
      <c r="A20" s="2" t="s">
        <v>161</v>
      </c>
      <c r="B20" s="2" t="s">
        <v>148</v>
      </c>
      <c r="C20" s="2" t="s">
        <v>162</v>
      </c>
      <c r="D20" s="2" t="s">
        <v>66</v>
      </c>
      <c r="E20" s="2" t="s">
        <v>67</v>
      </c>
      <c r="F20" s="2" t="s">
        <v>128</v>
      </c>
      <c r="G20" s="2" t="s">
        <v>163</v>
      </c>
      <c r="H20" s="2" t="s">
        <v>164</v>
      </c>
      <c r="I20" s="2"/>
      <c r="J20" s="2" t="s">
        <v>71</v>
      </c>
      <c r="K20" s="2"/>
      <c r="L20" s="2"/>
      <c r="M20" s="2"/>
      <c r="N20" s="2"/>
      <c r="O20" s="2"/>
    </row>
    <row r="21" ht="124.5" customHeight="1">
      <c r="A21" s="3" t="s">
        <v>165</v>
      </c>
      <c r="B21" s="3" t="s">
        <v>148</v>
      </c>
      <c r="C21" s="3" t="s">
        <v>166</v>
      </c>
      <c r="D21" s="3" t="s">
        <v>66</v>
      </c>
      <c r="E21" s="3" t="s">
        <v>67</v>
      </c>
      <c r="F21" s="3" t="s">
        <v>128</v>
      </c>
      <c r="G21" s="3" t="s">
        <v>167</v>
      </c>
      <c r="H21" s="3" t="s">
        <v>168</v>
      </c>
      <c r="I21" s="3" t="s">
        <v>169</v>
      </c>
      <c r="J21" s="3" t="s">
        <v>71</v>
      </c>
      <c r="K21" s="3"/>
      <c r="L21" s="3"/>
      <c r="M21" s="3"/>
      <c r="N21" s="3"/>
      <c r="O21" s="3"/>
    </row>
    <row r="22" ht="124.5" customHeight="1">
      <c r="A22" s="2" t="s">
        <v>170</v>
      </c>
      <c r="B22" s="2" t="s">
        <v>171</v>
      </c>
      <c r="C22" s="2" t="s">
        <v>172</v>
      </c>
      <c r="D22" s="2" t="s">
        <v>66</v>
      </c>
      <c r="E22" s="2" t="s">
        <v>67</v>
      </c>
      <c r="F22" s="2" t="s">
        <v>128</v>
      </c>
      <c r="G22" s="2" t="s">
        <v>173</v>
      </c>
      <c r="H22" s="2" t="s">
        <v>174</v>
      </c>
      <c r="I22" s="2"/>
      <c r="J22" s="2" t="s">
        <v>71</v>
      </c>
      <c r="K22" s="2"/>
      <c r="L22" s="2"/>
      <c r="M22" s="2"/>
      <c r="N22" s="2"/>
      <c r="O22" s="2"/>
    </row>
    <row r="23" ht="124.5" customHeight="1">
      <c r="A23" s="3" t="s">
        <v>175</v>
      </c>
      <c r="B23" s="3" t="s">
        <v>171</v>
      </c>
      <c r="C23" s="3" t="s">
        <v>176</v>
      </c>
      <c r="D23" s="3" t="s">
        <v>66</v>
      </c>
      <c r="E23" s="3" t="s">
        <v>67</v>
      </c>
      <c r="F23" s="3" t="s">
        <v>128</v>
      </c>
      <c r="G23" s="3" t="s">
        <v>177</v>
      </c>
      <c r="H23" s="3" t="s">
        <v>178</v>
      </c>
      <c r="I23" s="3"/>
      <c r="J23" s="3" t="s">
        <v>71</v>
      </c>
      <c r="K23" s="3"/>
      <c r="L23" s="3"/>
      <c r="M23" s="3"/>
      <c r="N23" s="3"/>
      <c r="O23" s="3"/>
    </row>
    <row r="24" ht="124.5" customHeight="1">
      <c r="A24" s="2" t="s">
        <v>179</v>
      </c>
      <c r="B24" s="2" t="s">
        <v>171</v>
      </c>
      <c r="C24" s="2" t="s">
        <v>180</v>
      </c>
      <c r="D24" s="2" t="s">
        <v>66</v>
      </c>
      <c r="E24" s="2" t="s">
        <v>67</v>
      </c>
      <c r="F24" s="2" t="s">
        <v>181</v>
      </c>
      <c r="G24" s="2" t="s">
        <v>182</v>
      </c>
      <c r="H24" s="2" t="s">
        <v>183</v>
      </c>
      <c r="I24" s="2"/>
      <c r="J24" s="2" t="s">
        <v>71</v>
      </c>
      <c r="K24" s="2"/>
      <c r="L24" s="2"/>
      <c r="M24" s="2"/>
      <c r="N24" s="2"/>
      <c r="O24" s="2"/>
    </row>
    <row r="25" ht="124.5" customHeight="1">
      <c r="A25" s="3" t="s">
        <v>184</v>
      </c>
      <c r="B25" s="3" t="s">
        <v>171</v>
      </c>
      <c r="C25" s="3" t="s">
        <v>185</v>
      </c>
      <c r="D25" s="3" t="s">
        <v>66</v>
      </c>
      <c r="E25" s="3" t="s">
        <v>67</v>
      </c>
      <c r="F25" s="3" t="s">
        <v>128</v>
      </c>
      <c r="G25" s="3" t="s">
        <v>186</v>
      </c>
      <c r="H25" s="3" t="s">
        <v>187</v>
      </c>
      <c r="I25" s="3" t="s">
        <v>188</v>
      </c>
      <c r="J25" s="3" t="s">
        <v>71</v>
      </c>
      <c r="K25" s="3"/>
      <c r="L25" s="3"/>
      <c r="M25" s="3"/>
      <c r="N25" s="3"/>
      <c r="O25" s="3"/>
    </row>
    <row r="26" ht="124.5" customHeight="1">
      <c r="A26" s="2" t="s">
        <v>189</v>
      </c>
      <c r="B26" s="2" t="s">
        <v>190</v>
      </c>
      <c r="C26" s="2" t="s">
        <v>191</v>
      </c>
      <c r="D26" s="2" t="s">
        <v>66</v>
      </c>
      <c r="E26" s="2" t="s">
        <v>67</v>
      </c>
      <c r="F26" s="2" t="s">
        <v>128</v>
      </c>
      <c r="G26" s="2" t="s">
        <v>192</v>
      </c>
      <c r="H26" s="2" t="s">
        <v>193</v>
      </c>
      <c r="I26" s="2"/>
      <c r="J26" s="2" t="s">
        <v>71</v>
      </c>
      <c r="K26" s="2"/>
      <c r="L26" s="2"/>
      <c r="M26" s="2"/>
      <c r="N26" s="2"/>
      <c r="O26" s="2"/>
    </row>
    <row r="27" ht="124.5" customHeight="1">
      <c r="A27" s="3" t="s">
        <v>194</v>
      </c>
      <c r="B27" s="3" t="s">
        <v>190</v>
      </c>
      <c r="C27" s="3" t="s">
        <v>195</v>
      </c>
      <c r="D27" s="3" t="s">
        <v>66</v>
      </c>
      <c r="E27" s="3" t="s">
        <v>67</v>
      </c>
      <c r="F27" s="3" t="s">
        <v>128</v>
      </c>
      <c r="G27" s="3" t="s">
        <v>196</v>
      </c>
      <c r="H27" s="3" t="s">
        <v>197</v>
      </c>
      <c r="I27" s="3"/>
      <c r="J27" s="3" t="s">
        <v>71</v>
      </c>
      <c r="K27" s="3"/>
      <c r="L27" s="3"/>
      <c r="M27" s="3"/>
      <c r="N27" s="3"/>
      <c r="O27" s="3"/>
    </row>
    <row r="28" ht="124.5" customHeight="1">
      <c r="A28" s="2" t="s">
        <v>198</v>
      </c>
      <c r="B28" s="2" t="s">
        <v>199</v>
      </c>
      <c r="C28" s="2" t="s">
        <v>200</v>
      </c>
      <c r="D28" s="2" t="s">
        <v>74</v>
      </c>
      <c r="E28" s="2" t="s">
        <v>67</v>
      </c>
      <c r="F28" s="2" t="s">
        <v>201</v>
      </c>
      <c r="G28" s="2" t="s">
        <v>202</v>
      </c>
      <c r="H28" s="2" t="s">
        <v>203</v>
      </c>
      <c r="I28" s="2"/>
      <c r="J28" s="2" t="s">
        <v>71</v>
      </c>
      <c r="K28" s="2"/>
      <c r="L28" s="2"/>
      <c r="M28" s="2"/>
      <c r="N28" s="2"/>
      <c r="O28" s="2"/>
    </row>
    <row r="29" ht="124.5" customHeight="1">
      <c r="A29" s="3" t="s">
        <v>204</v>
      </c>
      <c r="B29" s="3" t="s">
        <v>199</v>
      </c>
      <c r="C29" s="3" t="s">
        <v>205</v>
      </c>
      <c r="D29" s="3" t="s">
        <v>74</v>
      </c>
      <c r="E29" s="3" t="s">
        <v>67</v>
      </c>
      <c r="F29" s="3" t="s">
        <v>206</v>
      </c>
      <c r="G29" s="3" t="s">
        <v>207</v>
      </c>
      <c r="H29" s="3" t="s">
        <v>208</v>
      </c>
      <c r="I29" s="3"/>
      <c r="J29" s="3" t="s">
        <v>71</v>
      </c>
      <c r="K29" s="3"/>
      <c r="L29" s="3"/>
      <c r="M29" s="3"/>
      <c r="N29" s="3"/>
      <c r="O29" s="3"/>
    </row>
    <row r="30" ht="124.5" customHeight="1">
      <c r="A30" s="2" t="s">
        <v>209</v>
      </c>
      <c r="B30" s="2" t="s">
        <v>199</v>
      </c>
      <c r="C30" s="2" t="s">
        <v>210</v>
      </c>
      <c r="D30" s="2" t="s">
        <v>74</v>
      </c>
      <c r="E30" s="2" t="s">
        <v>67</v>
      </c>
      <c r="F30" s="2" t="s">
        <v>206</v>
      </c>
      <c r="G30" s="2" t="s">
        <v>211</v>
      </c>
      <c r="H30" s="2" t="s">
        <v>212</v>
      </c>
      <c r="I30" s="2"/>
      <c r="J30" s="2" t="s">
        <v>71</v>
      </c>
      <c r="K30" s="2"/>
      <c r="L30" s="2"/>
      <c r="M30" s="2"/>
      <c r="N30" s="2"/>
      <c r="O30" s="2"/>
    </row>
    <row r="31" ht="124.5" customHeight="1">
      <c r="A31" s="3" t="s">
        <v>213</v>
      </c>
      <c r="B31" s="3" t="s">
        <v>199</v>
      </c>
      <c r="C31" s="3" t="s">
        <v>214</v>
      </c>
      <c r="D31" s="3" t="s">
        <v>66</v>
      </c>
      <c r="E31" s="3" t="s">
        <v>67</v>
      </c>
      <c r="F31" s="3" t="s">
        <v>206</v>
      </c>
      <c r="G31" s="3" t="s">
        <v>215</v>
      </c>
      <c r="H31" s="3" t="s">
        <v>216</v>
      </c>
      <c r="I31" s="3"/>
      <c r="J31" s="3" t="s">
        <v>71</v>
      </c>
      <c r="K31" s="3"/>
      <c r="L31" s="3"/>
      <c r="M31" s="3"/>
      <c r="N31" s="3"/>
      <c r="O31" s="3"/>
    </row>
    <row r="32" ht="124.5" customHeight="1">
      <c r="A32" s="2" t="s">
        <v>217</v>
      </c>
      <c r="B32" s="2" t="s">
        <v>199</v>
      </c>
      <c r="C32" s="2" t="s">
        <v>218</v>
      </c>
      <c r="D32" s="2" t="s">
        <v>66</v>
      </c>
      <c r="E32" s="2" t="s">
        <v>67</v>
      </c>
      <c r="F32" s="2" t="s">
        <v>206</v>
      </c>
      <c r="G32" s="2" t="s">
        <v>219</v>
      </c>
      <c r="H32" s="2" t="s">
        <v>220</v>
      </c>
      <c r="I32" s="2"/>
      <c r="J32" s="2" t="s">
        <v>71</v>
      </c>
      <c r="K32" s="2"/>
      <c r="L32" s="2"/>
      <c r="M32" s="2"/>
      <c r="N32" s="2"/>
      <c r="O32" s="2"/>
    </row>
    <row r="33" ht="124.5" customHeight="1">
      <c r="A33" s="3" t="s">
        <v>221</v>
      </c>
      <c r="B33" s="3" t="s">
        <v>199</v>
      </c>
      <c r="C33" s="3" t="s">
        <v>222</v>
      </c>
      <c r="D33" s="3" t="s">
        <v>66</v>
      </c>
      <c r="E33" s="3" t="s">
        <v>67</v>
      </c>
      <c r="F33" s="3" t="s">
        <v>206</v>
      </c>
      <c r="G33" s="3" t="s">
        <v>223</v>
      </c>
      <c r="H33" s="3" t="s">
        <v>224</v>
      </c>
      <c r="I33" s="3"/>
      <c r="J33" s="3" t="s">
        <v>71</v>
      </c>
      <c r="K33" s="3"/>
      <c r="L33" s="3"/>
      <c r="M33" s="3"/>
      <c r="N33" s="3"/>
      <c r="O33" s="3"/>
    </row>
    <row r="34" ht="124.5" customHeight="1">
      <c r="A34" s="2" t="s">
        <v>225</v>
      </c>
      <c r="B34" s="2" t="s">
        <v>199</v>
      </c>
      <c r="C34" s="2" t="s">
        <v>226</v>
      </c>
      <c r="D34" s="2" t="s">
        <v>66</v>
      </c>
      <c r="E34" s="2" t="s">
        <v>67</v>
      </c>
      <c r="F34" s="2" t="s">
        <v>227</v>
      </c>
      <c r="G34" s="2" t="s">
        <v>228</v>
      </c>
      <c r="H34" s="2" t="s">
        <v>229</v>
      </c>
      <c r="I34" s="2"/>
      <c r="J34" s="2" t="s">
        <v>71</v>
      </c>
      <c r="K34" s="2"/>
      <c r="L34" s="2"/>
      <c r="M34" s="2"/>
      <c r="N34" s="2"/>
      <c r="O34" s="2"/>
    </row>
    <row r="35" ht="124.5" customHeight="1">
      <c r="A35" s="3" t="s">
        <v>230</v>
      </c>
      <c r="B35" s="3" t="s">
        <v>199</v>
      </c>
      <c r="C35" s="3" t="s">
        <v>231</v>
      </c>
      <c r="D35" s="3" t="s">
        <v>66</v>
      </c>
      <c r="E35" s="3" t="s">
        <v>67</v>
      </c>
      <c r="F35" s="3" t="s">
        <v>206</v>
      </c>
      <c r="G35" s="3" t="s">
        <v>232</v>
      </c>
      <c r="H35" s="3" t="s">
        <v>233</v>
      </c>
      <c r="I35" s="3"/>
      <c r="J35" s="3" t="s">
        <v>71</v>
      </c>
      <c r="K35" s="3"/>
      <c r="L35" s="3"/>
      <c r="M35" s="3"/>
      <c r="N35" s="3"/>
      <c r="O35" s="3"/>
    </row>
    <row r="36" ht="124.5" customHeight="1">
      <c r="A36" s="2" t="s">
        <v>234</v>
      </c>
      <c r="B36" s="2" t="s">
        <v>199</v>
      </c>
      <c r="C36" s="2" t="s">
        <v>235</v>
      </c>
      <c r="D36" s="2" t="s">
        <v>74</v>
      </c>
      <c r="E36" s="2" t="s">
        <v>67</v>
      </c>
      <c r="F36" s="2" t="s">
        <v>206</v>
      </c>
      <c r="G36" s="2" t="s">
        <v>236</v>
      </c>
      <c r="H36" s="2" t="s">
        <v>237</v>
      </c>
      <c r="I36" s="2"/>
      <c r="J36" s="2" t="s">
        <v>71</v>
      </c>
      <c r="K36" s="2"/>
      <c r="L36" s="2"/>
      <c r="M36" s="2"/>
      <c r="N36" s="2"/>
      <c r="O36" s="2"/>
    </row>
    <row r="37" ht="124.5" customHeight="1">
      <c r="A37" s="3" t="s">
        <v>238</v>
      </c>
      <c r="B37" s="3" t="s">
        <v>199</v>
      </c>
      <c r="C37" s="3" t="s">
        <v>239</v>
      </c>
      <c r="D37" s="3" t="s">
        <v>66</v>
      </c>
      <c r="E37" s="3" t="s">
        <v>67</v>
      </c>
      <c r="F37" s="3" t="s">
        <v>206</v>
      </c>
      <c r="G37" s="3" t="s">
        <v>240</v>
      </c>
      <c r="H37" s="3" t="s">
        <v>241</v>
      </c>
      <c r="I37" s="3" t="s">
        <v>242</v>
      </c>
      <c r="J37" s="3" t="s">
        <v>71</v>
      </c>
      <c r="K37" s="3"/>
      <c r="L37" s="3"/>
      <c r="M37" s="3"/>
      <c r="N37" s="3"/>
      <c r="O37" s="3"/>
    </row>
    <row r="38" ht="124.5" customHeight="1">
      <c r="A38" s="2" t="s">
        <v>243</v>
      </c>
      <c r="B38" s="2" t="s">
        <v>244</v>
      </c>
      <c r="C38" s="2" t="s">
        <v>245</v>
      </c>
      <c r="D38" s="2" t="s">
        <v>66</v>
      </c>
      <c r="E38" s="2" t="s">
        <v>67</v>
      </c>
      <c r="F38" s="2" t="s">
        <v>128</v>
      </c>
      <c r="G38" s="2" t="s">
        <v>246</v>
      </c>
      <c r="H38" s="2" t="s">
        <v>247</v>
      </c>
      <c r="I38" s="2"/>
      <c r="J38" s="2" t="s">
        <v>71</v>
      </c>
      <c r="K38" s="2"/>
      <c r="L38" s="2"/>
      <c r="M38" s="2"/>
      <c r="N38" s="2"/>
      <c r="O38" s="2"/>
    </row>
    <row r="39" ht="124.5" customHeight="1">
      <c r="A39" s="3" t="s">
        <v>248</v>
      </c>
      <c r="B39" s="3" t="s">
        <v>244</v>
      </c>
      <c r="C39" s="3" t="s">
        <v>249</v>
      </c>
      <c r="D39" s="3" t="s">
        <v>66</v>
      </c>
      <c r="E39" s="3" t="s">
        <v>67</v>
      </c>
      <c r="F39" s="3" t="s">
        <v>128</v>
      </c>
      <c r="G39" s="3" t="s">
        <v>250</v>
      </c>
      <c r="H39" s="3" t="s">
        <v>251</v>
      </c>
      <c r="I39" s="3"/>
      <c r="J39" s="3" t="s">
        <v>71</v>
      </c>
      <c r="K39" s="3"/>
      <c r="L39" s="3"/>
      <c r="M39" s="3"/>
      <c r="N39" s="3"/>
      <c r="O39" s="3"/>
    </row>
    <row r="40" ht="124.5" customHeight="1">
      <c r="A40" s="2" t="s">
        <v>252</v>
      </c>
      <c r="B40" s="2" t="s">
        <v>244</v>
      </c>
      <c r="C40" s="2" t="s">
        <v>253</v>
      </c>
      <c r="D40" s="2" t="s">
        <v>66</v>
      </c>
      <c r="E40" s="2" t="s">
        <v>67</v>
      </c>
      <c r="F40" s="2" t="s">
        <v>128</v>
      </c>
      <c r="G40" s="2" t="s">
        <v>254</v>
      </c>
      <c r="H40" s="2" t="s">
        <v>255</v>
      </c>
      <c r="I40" s="2"/>
      <c r="J40" s="2" t="s">
        <v>71</v>
      </c>
      <c r="K40" s="2"/>
      <c r="L40" s="2"/>
      <c r="M40" s="2"/>
      <c r="N40" s="2"/>
      <c r="O40" s="2"/>
    </row>
    <row r="41" ht="124.5" customHeight="1">
      <c r="A41" s="3" t="s">
        <v>256</v>
      </c>
      <c r="B41" s="3" t="s">
        <v>244</v>
      </c>
      <c r="C41" s="3" t="s">
        <v>257</v>
      </c>
      <c r="D41" s="3" t="s">
        <v>66</v>
      </c>
      <c r="E41" s="3" t="s">
        <v>67</v>
      </c>
      <c r="F41" s="3" t="s">
        <v>258</v>
      </c>
      <c r="G41" s="3" t="s">
        <v>259</v>
      </c>
      <c r="H41" s="3" t="s">
        <v>260</v>
      </c>
      <c r="I41" s="3" t="s">
        <v>261</v>
      </c>
      <c r="J41" s="3" t="s">
        <v>71</v>
      </c>
      <c r="K41" s="3"/>
      <c r="L41" s="3"/>
      <c r="M41" s="3"/>
      <c r="N41" s="3"/>
      <c r="O41" s="3"/>
    </row>
    <row r="42" ht="124.5" customHeight="1">
      <c r="A42" s="2" t="s">
        <v>262</v>
      </c>
      <c r="B42" s="2" t="s">
        <v>244</v>
      </c>
      <c r="C42" s="2" t="s">
        <v>263</v>
      </c>
      <c r="D42" s="2" t="s">
        <v>66</v>
      </c>
      <c r="E42" s="2" t="s">
        <v>67</v>
      </c>
      <c r="F42" s="2" t="s">
        <v>128</v>
      </c>
      <c r="G42" s="2" t="s">
        <v>264</v>
      </c>
      <c r="H42" s="2" t="s">
        <v>265</v>
      </c>
      <c r="I42" s="2" t="s">
        <v>266</v>
      </c>
      <c r="J42" s="2" t="s">
        <v>71</v>
      </c>
      <c r="K42" s="2"/>
      <c r="L42" s="2"/>
      <c r="M42" s="2"/>
      <c r="N42" s="2"/>
      <c r="O42" s="2"/>
    </row>
    <row r="43" ht="124.5" customHeight="1">
      <c r="A43" s="3" t="s">
        <v>267</v>
      </c>
      <c r="B43" s="3" t="s">
        <v>244</v>
      </c>
      <c r="C43" s="3" t="s">
        <v>268</v>
      </c>
      <c r="D43" s="3" t="s">
        <v>66</v>
      </c>
      <c r="E43" s="3" t="s">
        <v>67</v>
      </c>
      <c r="F43" s="3" t="s">
        <v>128</v>
      </c>
      <c r="G43" s="3" t="s">
        <v>269</v>
      </c>
      <c r="H43" s="3" t="s">
        <v>270</v>
      </c>
      <c r="I43" s="3"/>
      <c r="J43" s="3" t="s">
        <v>71</v>
      </c>
      <c r="K43" s="3"/>
      <c r="L43" s="3"/>
      <c r="M43" s="3"/>
      <c r="N43" s="3"/>
      <c r="O43" s="3"/>
    </row>
    <row r="44" ht="124.5" customHeight="1">
      <c r="A44" s="2" t="s">
        <v>271</v>
      </c>
      <c r="B44" s="2" t="s">
        <v>272</v>
      </c>
      <c r="C44" s="2" t="s">
        <v>273</v>
      </c>
      <c r="D44" s="2" t="s">
        <v>66</v>
      </c>
      <c r="E44" s="2" t="s">
        <v>67</v>
      </c>
      <c r="F44" s="2" t="s">
        <v>274</v>
      </c>
      <c r="G44" s="2" t="s">
        <v>275</v>
      </c>
      <c r="H44" s="2" t="s">
        <v>276</v>
      </c>
      <c r="I44" s="2"/>
      <c r="J44" s="2" t="s">
        <v>71</v>
      </c>
      <c r="K44" s="2"/>
      <c r="L44" s="2"/>
      <c r="M44" s="2"/>
      <c r="N44" s="2"/>
      <c r="O44" s="2"/>
    </row>
    <row r="45" ht="124.5" customHeight="1">
      <c r="A45" s="3" t="s">
        <v>277</v>
      </c>
      <c r="B45" s="3" t="s">
        <v>272</v>
      </c>
      <c r="C45" s="3" t="s">
        <v>278</v>
      </c>
      <c r="D45" s="3" t="s">
        <v>66</v>
      </c>
      <c r="E45" s="3" t="s">
        <v>67</v>
      </c>
      <c r="F45" s="3" t="s">
        <v>279</v>
      </c>
      <c r="G45" s="3" t="s">
        <v>280</v>
      </c>
      <c r="H45" s="3" t="s">
        <v>281</v>
      </c>
      <c r="I45" s="3"/>
      <c r="J45" s="3" t="s">
        <v>71</v>
      </c>
      <c r="K45" s="3"/>
      <c r="L45" s="3"/>
      <c r="M45" s="3"/>
      <c r="N45" s="3"/>
      <c r="O45" s="3"/>
    </row>
    <row r="46" ht="124.5" customHeight="1">
      <c r="A46" s="2" t="s">
        <v>282</v>
      </c>
      <c r="B46" s="2" t="s">
        <v>272</v>
      </c>
      <c r="C46" s="2" t="s">
        <v>283</v>
      </c>
      <c r="D46" s="2" t="s">
        <v>66</v>
      </c>
      <c r="E46" s="2" t="s">
        <v>67</v>
      </c>
      <c r="F46" s="2" t="s">
        <v>107</v>
      </c>
      <c r="G46" s="2" t="s">
        <v>284</v>
      </c>
      <c r="H46" s="2" t="s">
        <v>285</v>
      </c>
      <c r="I46" s="2" t="s">
        <v>286</v>
      </c>
      <c r="J46" s="2" t="s">
        <v>71</v>
      </c>
      <c r="K46" s="2"/>
      <c r="L46" s="2"/>
      <c r="M46" s="2"/>
      <c r="N46" s="2"/>
      <c r="O46" s="2"/>
    </row>
    <row r="47" ht="124.5" customHeight="1">
      <c r="A47" s="3" t="s">
        <v>287</v>
      </c>
      <c r="B47" s="3" t="s">
        <v>272</v>
      </c>
      <c r="C47" s="3" t="s">
        <v>288</v>
      </c>
      <c r="D47" s="3" t="s">
        <v>66</v>
      </c>
      <c r="E47" s="3" t="s">
        <v>67</v>
      </c>
      <c r="F47" s="3" t="s">
        <v>107</v>
      </c>
      <c r="G47" s="3" t="s">
        <v>289</v>
      </c>
      <c r="H47" s="3" t="s">
        <v>290</v>
      </c>
      <c r="I47" s="3" t="s">
        <v>291</v>
      </c>
      <c r="J47" s="3" t="s">
        <v>71</v>
      </c>
      <c r="K47" s="3"/>
      <c r="L47" s="3"/>
      <c r="M47" s="3"/>
      <c r="N47" s="3"/>
      <c r="O47" s="3"/>
    </row>
    <row r="48" ht="124.5" customHeight="1">
      <c r="A48" s="2" t="s">
        <v>292</v>
      </c>
      <c r="B48" s="2" t="s">
        <v>293</v>
      </c>
      <c r="C48" s="2" t="s">
        <v>294</v>
      </c>
      <c r="D48" s="2" t="s">
        <v>66</v>
      </c>
      <c r="E48" s="2" t="s">
        <v>67</v>
      </c>
      <c r="F48" s="2" t="s">
        <v>295</v>
      </c>
      <c r="G48" s="2" t="s">
        <v>296</v>
      </c>
      <c r="H48" s="2" t="s">
        <v>297</v>
      </c>
      <c r="I48" s="2"/>
      <c r="J48" s="2" t="s">
        <v>71</v>
      </c>
      <c r="K48" s="2"/>
      <c r="L48" s="2"/>
      <c r="M48" s="2"/>
      <c r="N48" s="2"/>
      <c r="O48" s="2"/>
    </row>
    <row r="49" ht="124.5" customHeight="1">
      <c r="A49" s="3" t="s">
        <v>298</v>
      </c>
      <c r="B49" s="3" t="s">
        <v>293</v>
      </c>
      <c r="C49" s="3" t="s">
        <v>299</v>
      </c>
      <c r="D49" s="3" t="s">
        <v>74</v>
      </c>
      <c r="E49" s="3" t="s">
        <v>67</v>
      </c>
      <c r="F49" s="3" t="s">
        <v>300</v>
      </c>
      <c r="G49" s="3" t="s">
        <v>301</v>
      </c>
      <c r="H49" s="3" t="s">
        <v>302</v>
      </c>
      <c r="I49" s="3" t="s">
        <v>303</v>
      </c>
      <c r="J49" s="3" t="s">
        <v>71</v>
      </c>
      <c r="K49" s="3"/>
      <c r="L49" s="3"/>
      <c r="M49" s="3"/>
      <c r="N49" s="3"/>
      <c r="O49" s="3"/>
    </row>
    <row r="50" ht="124.5" customHeight="1">
      <c r="A50" s="2" t="s">
        <v>304</v>
      </c>
      <c r="B50" s="2" t="s">
        <v>293</v>
      </c>
      <c r="C50" s="2" t="s">
        <v>305</v>
      </c>
      <c r="D50" s="2" t="s">
        <v>66</v>
      </c>
      <c r="E50" s="2" t="s">
        <v>67</v>
      </c>
      <c r="F50" s="2" t="s">
        <v>306</v>
      </c>
      <c r="G50" s="2" t="s">
        <v>307</v>
      </c>
      <c r="H50" s="2" t="s">
        <v>308</v>
      </c>
      <c r="I50" s="2"/>
      <c r="J50" s="2" t="s">
        <v>71</v>
      </c>
      <c r="K50" s="2"/>
      <c r="L50" s="2"/>
      <c r="M50" s="2"/>
      <c r="N50" s="2"/>
      <c r="O50" s="2"/>
    </row>
    <row r="51" ht="124.5" customHeight="1">
      <c r="A51" s="3" t="s">
        <v>309</v>
      </c>
      <c r="B51" s="3" t="s">
        <v>293</v>
      </c>
      <c r="C51" s="3" t="s">
        <v>310</v>
      </c>
      <c r="D51" s="3" t="s">
        <v>66</v>
      </c>
      <c r="E51" s="3" t="s">
        <v>67</v>
      </c>
      <c r="F51" s="3" t="s">
        <v>311</v>
      </c>
      <c r="G51" s="3" t="s">
        <v>312</v>
      </c>
      <c r="H51" s="3" t="s">
        <v>313</v>
      </c>
      <c r="I51" s="3"/>
      <c r="J51" s="3" t="s">
        <v>71</v>
      </c>
      <c r="K51" s="3"/>
      <c r="L51" s="3"/>
      <c r="M51" s="3"/>
      <c r="N51" s="3"/>
      <c r="O51" s="3"/>
    </row>
    <row r="52" ht="124.5" customHeight="1">
      <c r="A52" s="2" t="s">
        <v>314</v>
      </c>
      <c r="B52" s="2" t="s">
        <v>293</v>
      </c>
      <c r="C52" s="2" t="s">
        <v>315</v>
      </c>
      <c r="D52" s="2" t="s">
        <v>66</v>
      </c>
      <c r="E52" s="2" t="s">
        <v>67</v>
      </c>
      <c r="F52" s="2" t="s">
        <v>316</v>
      </c>
      <c r="G52" s="2" t="s">
        <v>317</v>
      </c>
      <c r="H52" s="2" t="s">
        <v>318</v>
      </c>
      <c r="I52" s="2" t="s">
        <v>319</v>
      </c>
      <c r="J52" s="2" t="s">
        <v>71</v>
      </c>
      <c r="K52" s="2"/>
      <c r="L52" s="2"/>
      <c r="M52" s="2"/>
      <c r="N52" s="2"/>
      <c r="O52" s="2"/>
    </row>
    <row r="53" ht="124.5" customHeight="1">
      <c r="A53" s="3" t="s">
        <v>320</v>
      </c>
      <c r="B53" s="3" t="s">
        <v>293</v>
      </c>
      <c r="C53" s="3" t="s">
        <v>321</v>
      </c>
      <c r="D53" s="3" t="s">
        <v>66</v>
      </c>
      <c r="E53" s="3" t="s">
        <v>67</v>
      </c>
      <c r="F53" s="3" t="s">
        <v>322</v>
      </c>
      <c r="G53" s="3" t="s">
        <v>323</v>
      </c>
      <c r="H53" s="3" t="s">
        <v>324</v>
      </c>
      <c r="I53" s="3"/>
      <c r="J53" s="3" t="s">
        <v>71</v>
      </c>
      <c r="K53" s="3"/>
      <c r="L53" s="3"/>
      <c r="M53" s="3"/>
      <c r="N53" s="3"/>
      <c r="O53" s="3"/>
    </row>
    <row r="54" ht="124.5" customHeight="1">
      <c r="A54" s="2" t="s">
        <v>325</v>
      </c>
      <c r="B54" s="2" t="s">
        <v>326</v>
      </c>
      <c r="C54" s="2" t="s">
        <v>327</v>
      </c>
      <c r="D54" s="2" t="s">
        <v>74</v>
      </c>
      <c r="E54" s="2" t="s">
        <v>67</v>
      </c>
      <c r="F54" s="2" t="s">
        <v>328</v>
      </c>
      <c r="G54" s="2" t="s">
        <v>329</v>
      </c>
      <c r="H54" s="2" t="s">
        <v>330</v>
      </c>
      <c r="I54" s="2" t="s">
        <v>331</v>
      </c>
      <c r="J54" s="2" t="s">
        <v>71</v>
      </c>
      <c r="K54" s="2"/>
      <c r="L54" s="2"/>
      <c r="M54" s="2"/>
      <c r="N54" s="2"/>
      <c r="O54" s="2"/>
    </row>
    <row r="55" ht="124.5" customHeight="1">
      <c r="A55" s="3" t="s">
        <v>332</v>
      </c>
      <c r="B55" s="3" t="s">
        <v>326</v>
      </c>
      <c r="C55" s="3" t="s">
        <v>333</v>
      </c>
      <c r="D55" s="3" t="s">
        <v>74</v>
      </c>
      <c r="E55" s="3" t="s">
        <v>67</v>
      </c>
      <c r="F55" s="3" t="s">
        <v>334</v>
      </c>
      <c r="G55" s="3" t="s">
        <v>335</v>
      </c>
      <c r="H55" s="3" t="s">
        <v>336</v>
      </c>
      <c r="I55" s="3"/>
      <c r="J55" s="3" t="s">
        <v>71</v>
      </c>
      <c r="K55" s="3"/>
      <c r="L55" s="3"/>
      <c r="M55" s="3"/>
      <c r="N55" s="3"/>
      <c r="O55" s="3"/>
    </row>
    <row r="56" ht="124.5" customHeight="1">
      <c r="A56" s="2" t="s">
        <v>337</v>
      </c>
      <c r="B56" s="2" t="s">
        <v>338</v>
      </c>
      <c r="C56" s="2" t="s">
        <v>339</v>
      </c>
      <c r="D56" s="2" t="s">
        <v>66</v>
      </c>
      <c r="E56" s="2" t="s">
        <v>67</v>
      </c>
      <c r="F56" s="2" t="s">
        <v>107</v>
      </c>
      <c r="G56" s="2" t="s">
        <v>340</v>
      </c>
      <c r="H56" s="2" t="s">
        <v>341</v>
      </c>
      <c r="I56" s="2" t="s">
        <v>342</v>
      </c>
      <c r="J56" s="2" t="s">
        <v>71</v>
      </c>
      <c r="K56" s="2"/>
      <c r="L56" s="2"/>
      <c r="M56" s="2"/>
      <c r="N56" s="2"/>
      <c r="O56" s="2"/>
    </row>
    <row r="57" ht="124.5" customHeight="1">
      <c r="A57" s="3" t="s">
        <v>343</v>
      </c>
      <c r="B57" s="3" t="s">
        <v>338</v>
      </c>
      <c r="C57" s="3" t="s">
        <v>344</v>
      </c>
      <c r="D57" s="3" t="s">
        <v>74</v>
      </c>
      <c r="E57" s="3" t="s">
        <v>67</v>
      </c>
      <c r="F57" s="3" t="s">
        <v>345</v>
      </c>
      <c r="G57" s="3" t="s">
        <v>346</v>
      </c>
      <c r="H57" s="3" t="s">
        <v>347</v>
      </c>
      <c r="I57" s="3" t="s">
        <v>348</v>
      </c>
      <c r="J57" s="3" t="s">
        <v>71</v>
      </c>
      <c r="K57" s="3"/>
      <c r="L57" s="3"/>
      <c r="M57" s="3"/>
      <c r="N57" s="3"/>
      <c r="O57" s="3"/>
    </row>
    <row r="58" ht="124.5" customHeight="1">
      <c r="A58" s="2" t="s">
        <v>349</v>
      </c>
      <c r="B58" s="2" t="s">
        <v>338</v>
      </c>
      <c r="C58" s="2" t="s">
        <v>350</v>
      </c>
      <c r="D58" s="2" t="s">
        <v>74</v>
      </c>
      <c r="E58" s="2" t="s">
        <v>67</v>
      </c>
      <c r="F58" s="2" t="s">
        <v>351</v>
      </c>
      <c r="G58" s="2" t="s">
        <v>352</v>
      </c>
      <c r="H58" s="2" t="s">
        <v>353</v>
      </c>
      <c r="I58" s="2" t="s">
        <v>354</v>
      </c>
      <c r="J58" s="2" t="s">
        <v>71</v>
      </c>
      <c r="K58" s="2"/>
      <c r="L58" s="2"/>
      <c r="M58" s="2"/>
      <c r="N58" s="2"/>
      <c r="O58" s="2"/>
    </row>
    <row r="59" ht="124.5" customHeight="1">
      <c r="A59" s="3" t="s">
        <v>355</v>
      </c>
      <c r="B59" s="3" t="s">
        <v>356</v>
      </c>
      <c r="C59" s="3" t="s">
        <v>357</v>
      </c>
      <c r="D59" s="3" t="s">
        <v>74</v>
      </c>
      <c r="E59" s="3" t="s">
        <v>67</v>
      </c>
      <c r="F59" s="3" t="s">
        <v>358</v>
      </c>
      <c r="G59" s="3" t="s">
        <v>359</v>
      </c>
      <c r="H59" s="3" t="s">
        <v>360</v>
      </c>
      <c r="I59" s="3" t="s">
        <v>361</v>
      </c>
      <c r="J59" s="3" t="s">
        <v>71</v>
      </c>
      <c r="K59" s="3"/>
      <c r="L59" s="3"/>
      <c r="M59" s="3"/>
      <c r="N59" s="3"/>
      <c r="O59" s="3"/>
    </row>
    <row r="60" ht="124.5" customHeight="1">
      <c r="A60" s="2" t="s">
        <v>362</v>
      </c>
      <c r="B60" s="2" t="s">
        <v>356</v>
      </c>
      <c r="C60" s="2" t="s">
        <v>363</v>
      </c>
      <c r="D60" s="2" t="s">
        <v>74</v>
      </c>
      <c r="E60" s="2" t="s">
        <v>67</v>
      </c>
      <c r="F60" s="2" t="s">
        <v>364</v>
      </c>
      <c r="G60" s="2" t="s">
        <v>365</v>
      </c>
      <c r="H60" s="2" t="s">
        <v>366</v>
      </c>
      <c r="I60" s="2"/>
      <c r="J60" s="2" t="s">
        <v>71</v>
      </c>
      <c r="K60" s="2"/>
      <c r="L60" s="2"/>
      <c r="M60" s="2"/>
      <c r="N60" s="2"/>
      <c r="O60" s="2"/>
    </row>
    <row r="61" ht="124.5" customHeight="1">
      <c r="A61" s="3" t="s">
        <v>367</v>
      </c>
      <c r="B61" s="3" t="s">
        <v>356</v>
      </c>
      <c r="C61" s="3" t="s">
        <v>368</v>
      </c>
      <c r="D61" s="3" t="s">
        <v>74</v>
      </c>
      <c r="E61" s="3" t="s">
        <v>369</v>
      </c>
      <c r="F61" s="3" t="s">
        <v>370</v>
      </c>
      <c r="G61" s="3" t="s">
        <v>371</v>
      </c>
      <c r="H61" s="3" t="s">
        <v>372</v>
      </c>
      <c r="I61" s="3" t="s">
        <v>373</v>
      </c>
      <c r="J61" s="3" t="s">
        <v>71</v>
      </c>
      <c r="K61" s="3"/>
      <c r="L61" s="3"/>
      <c r="M61" s="3"/>
      <c r="N61" s="3"/>
      <c r="O61" s="3"/>
    </row>
    <row r="62" ht="124.5" customHeight="1">
      <c r="A62" s="2" t="s">
        <v>374</v>
      </c>
      <c r="B62" s="2" t="s">
        <v>356</v>
      </c>
      <c r="C62" s="2" t="s">
        <v>375</v>
      </c>
      <c r="D62" s="2" t="s">
        <v>74</v>
      </c>
      <c r="E62" s="2" t="s">
        <v>369</v>
      </c>
      <c r="F62" s="2" t="s">
        <v>376</v>
      </c>
      <c r="G62" s="2" t="s">
        <v>377</v>
      </c>
      <c r="H62" s="2" t="s">
        <v>378</v>
      </c>
      <c r="I62" s="2" t="s">
        <v>379</v>
      </c>
      <c r="J62" s="2" t="s">
        <v>71</v>
      </c>
      <c r="K62" s="2"/>
      <c r="L62" s="2"/>
      <c r="M62" s="2"/>
      <c r="N62" s="2"/>
      <c r="O62" s="2"/>
    </row>
    <row r="63" ht="124.5" customHeight="1">
      <c r="A63" s="3" t="s">
        <v>380</v>
      </c>
      <c r="B63" s="3" t="s">
        <v>356</v>
      </c>
      <c r="C63" s="3" t="s">
        <v>381</v>
      </c>
      <c r="D63" s="3" t="s">
        <v>74</v>
      </c>
      <c r="E63" s="3" t="s">
        <v>369</v>
      </c>
      <c r="F63" s="3" t="s">
        <v>382</v>
      </c>
      <c r="G63" s="3" t="s">
        <v>383</v>
      </c>
      <c r="H63" s="3" t="s">
        <v>384</v>
      </c>
      <c r="I63" s="3" t="s">
        <v>385</v>
      </c>
      <c r="J63" s="3" t="s">
        <v>71</v>
      </c>
      <c r="K63" s="3"/>
      <c r="L63" s="3"/>
      <c r="M63" s="3"/>
      <c r="N63" s="3"/>
      <c r="O63" s="3"/>
    </row>
    <row r="64" ht="124.5" customHeight="1">
      <c r="A64" s="2" t="s">
        <v>386</v>
      </c>
      <c r="B64" s="2" t="s">
        <v>387</v>
      </c>
      <c r="C64" s="2" t="s">
        <v>388</v>
      </c>
      <c r="D64" s="2" t="s">
        <v>66</v>
      </c>
      <c r="E64" s="2" t="s">
        <v>67</v>
      </c>
      <c r="F64" s="2" t="s">
        <v>128</v>
      </c>
      <c r="G64" s="2" t="s">
        <v>389</v>
      </c>
      <c r="H64" s="2" t="s">
        <v>390</v>
      </c>
      <c r="I64" s="2"/>
      <c r="J64" s="2" t="s">
        <v>71</v>
      </c>
      <c r="K64" s="2"/>
      <c r="L64" s="2"/>
      <c r="M64" s="2"/>
      <c r="N64" s="2"/>
      <c r="O64" s="2"/>
    </row>
    <row r="65" ht="124.5" customHeight="1">
      <c r="A65" s="3" t="s">
        <v>391</v>
      </c>
      <c r="B65" s="3" t="s">
        <v>387</v>
      </c>
      <c r="C65" s="3" t="s">
        <v>392</v>
      </c>
      <c r="D65" s="3" t="s">
        <v>66</v>
      </c>
      <c r="E65" s="3" t="s">
        <v>67</v>
      </c>
      <c r="F65" s="3" t="s">
        <v>393</v>
      </c>
      <c r="G65" s="3" t="s">
        <v>394</v>
      </c>
      <c r="H65" s="3" t="s">
        <v>395</v>
      </c>
      <c r="I65" s="3" t="s">
        <v>396</v>
      </c>
      <c r="J65" s="3" t="s">
        <v>71</v>
      </c>
      <c r="K65" s="3"/>
      <c r="L65" s="3"/>
      <c r="M65" s="3"/>
      <c r="N65" s="3"/>
      <c r="O65" s="3"/>
    </row>
    <row r="66" ht="124.5" customHeight="1">
      <c r="A66" s="2" t="s">
        <v>397</v>
      </c>
      <c r="B66" s="2" t="s">
        <v>387</v>
      </c>
      <c r="C66" s="2" t="s">
        <v>398</v>
      </c>
      <c r="D66" s="2" t="s">
        <v>66</v>
      </c>
      <c r="E66" s="2" t="s">
        <v>67</v>
      </c>
      <c r="F66" s="2" t="s">
        <v>128</v>
      </c>
      <c r="G66" s="2" t="s">
        <v>399</v>
      </c>
      <c r="H66" s="2" t="s">
        <v>400</v>
      </c>
      <c r="I66" s="2"/>
      <c r="J66" s="2" t="s">
        <v>71</v>
      </c>
      <c r="K66" s="2"/>
      <c r="L66" s="2"/>
      <c r="M66" s="2"/>
      <c r="N66" s="2"/>
      <c r="O66" s="2"/>
    </row>
    <row r="67" ht="124.5" customHeight="1">
      <c r="A67" s="3" t="s">
        <v>401</v>
      </c>
      <c r="B67" s="3" t="s">
        <v>387</v>
      </c>
      <c r="C67" s="3" t="s">
        <v>402</v>
      </c>
      <c r="D67" s="3" t="s">
        <v>66</v>
      </c>
      <c r="E67" s="3" t="s">
        <v>67</v>
      </c>
      <c r="F67" s="3" t="s">
        <v>128</v>
      </c>
      <c r="G67" s="3" t="s">
        <v>403</v>
      </c>
      <c r="H67" s="3" t="s">
        <v>404</v>
      </c>
      <c r="I67" s="3" t="s">
        <v>405</v>
      </c>
      <c r="J67" s="3" t="s">
        <v>71</v>
      </c>
      <c r="K67" s="3"/>
      <c r="L67" s="3"/>
      <c r="M67" s="3"/>
      <c r="N67" s="3"/>
      <c r="O67" s="3"/>
    </row>
    <row r="68" ht="124.5" customHeight="1">
      <c r="A68" s="2" t="s">
        <v>406</v>
      </c>
      <c r="B68" s="2" t="s">
        <v>407</v>
      </c>
      <c r="C68" s="2" t="s">
        <v>408</v>
      </c>
      <c r="D68" s="2" t="s">
        <v>66</v>
      </c>
      <c r="E68" s="2" t="s">
        <v>67</v>
      </c>
      <c r="F68" s="2" t="s">
        <v>128</v>
      </c>
      <c r="G68" s="2" t="s">
        <v>409</v>
      </c>
      <c r="H68" s="2" t="s">
        <v>410</v>
      </c>
      <c r="I68" s="2" t="s">
        <v>411</v>
      </c>
      <c r="J68" s="2" t="s">
        <v>71</v>
      </c>
      <c r="K68" s="2"/>
      <c r="L68" s="2"/>
      <c r="M68" s="2"/>
      <c r="N68" s="2"/>
      <c r="O68" s="2"/>
    </row>
    <row r="69" ht="124.5" customHeight="1">
      <c r="A69" s="3" t="s">
        <v>412</v>
      </c>
      <c r="B69" s="3" t="s">
        <v>407</v>
      </c>
      <c r="C69" s="3" t="s">
        <v>413</v>
      </c>
      <c r="D69" s="3" t="s">
        <v>74</v>
      </c>
      <c r="E69" s="3" t="s">
        <v>67</v>
      </c>
      <c r="F69" s="3" t="s">
        <v>206</v>
      </c>
      <c r="G69" s="3" t="s">
        <v>414</v>
      </c>
      <c r="H69" s="3" t="s">
        <v>415</v>
      </c>
      <c r="I69" s="3" t="s">
        <v>416</v>
      </c>
      <c r="J69" s="3" t="s">
        <v>71</v>
      </c>
      <c r="K69" s="3"/>
      <c r="L69" s="3"/>
      <c r="M69" s="3"/>
      <c r="N69" s="3"/>
      <c r="O69" s="3"/>
    </row>
    <row r="70" ht="124.5" customHeight="1">
      <c r="A70" s="2" t="s">
        <v>417</v>
      </c>
      <c r="B70" s="2" t="s">
        <v>407</v>
      </c>
      <c r="C70" s="2" t="s">
        <v>418</v>
      </c>
      <c r="D70" s="2" t="s">
        <v>66</v>
      </c>
      <c r="E70" s="2" t="s">
        <v>67</v>
      </c>
      <c r="F70" s="2" t="s">
        <v>128</v>
      </c>
      <c r="G70" s="2" t="s">
        <v>419</v>
      </c>
      <c r="H70" s="2" t="s">
        <v>420</v>
      </c>
      <c r="I70" s="2"/>
      <c r="J70" s="2" t="s">
        <v>71</v>
      </c>
      <c r="K70" s="2"/>
      <c r="L70" s="2"/>
      <c r="M70" s="2"/>
      <c r="N70" s="2"/>
      <c r="O70" s="2"/>
    </row>
    <row r="71" ht="124.5" customHeight="1">
      <c r="A71" s="3" t="s">
        <v>421</v>
      </c>
      <c r="B71" s="3" t="s">
        <v>422</v>
      </c>
      <c r="C71" s="3" t="s">
        <v>423</v>
      </c>
      <c r="D71" s="3" t="s">
        <v>66</v>
      </c>
      <c r="E71" s="3" t="s">
        <v>67</v>
      </c>
      <c r="F71" s="3" t="s">
        <v>424</v>
      </c>
      <c r="G71" s="3" t="s">
        <v>425</v>
      </c>
      <c r="H71" s="3" t="s">
        <v>426</v>
      </c>
      <c r="I71" s="3" t="s">
        <v>427</v>
      </c>
      <c r="J71" s="3" t="s">
        <v>71</v>
      </c>
      <c r="K71" s="3"/>
      <c r="L71" s="3"/>
      <c r="M71" s="3"/>
      <c r="N71" s="3"/>
      <c r="O71" s="3"/>
    </row>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autoFilter ref="$A$1:$O$71"/>
  <dataValidations>
    <dataValidation type="list" allowBlank="1" showInputMessage="1" showErrorMessage="1" prompt="Choose a result - Use a listed result." sqref="J2:J71">
      <formula1>"Not run,Pass,Fail,Blocked,Not applicable"</formula1>
    </dataValidation>
  </dataValidations>
  <printOptions/>
  <pageMargins bottom="1.0" footer="0.0" header="0.0" left="0.75" right="0.75" top="1.0"/>
  <pageSetup fitToHeight="0"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3" width="40.0"/>
    <col customWidth="1" min="4" max="11" width="8.71"/>
  </cols>
  <sheetData>
    <row r="1" ht="31.5" customHeight="1">
      <c r="A1" s="1" t="s">
        <v>428</v>
      </c>
      <c r="B1" s="1" t="s">
        <v>429</v>
      </c>
      <c r="C1" s="1" t="s">
        <v>430</v>
      </c>
    </row>
    <row r="2" ht="42.0" customHeight="1">
      <c r="A2" s="2" t="s">
        <v>431</v>
      </c>
      <c r="B2" s="2" t="s">
        <v>64</v>
      </c>
      <c r="C2" s="2" t="s">
        <v>432</v>
      </c>
    </row>
    <row r="3" ht="42.0" customHeight="1">
      <c r="A3" s="3" t="s">
        <v>433</v>
      </c>
      <c r="B3" s="3" t="s">
        <v>133</v>
      </c>
      <c r="C3" s="3" t="s">
        <v>432</v>
      </c>
    </row>
    <row r="4" ht="42.0" customHeight="1">
      <c r="A4" s="2" t="s">
        <v>434</v>
      </c>
      <c r="B4" s="2" t="s">
        <v>435</v>
      </c>
      <c r="C4" s="2" t="s">
        <v>432</v>
      </c>
    </row>
    <row r="5" ht="42.0" customHeight="1">
      <c r="A5" s="3" t="s">
        <v>436</v>
      </c>
      <c r="B5" s="3" t="s">
        <v>437</v>
      </c>
      <c r="C5" s="3" t="s">
        <v>432</v>
      </c>
    </row>
    <row r="6" ht="42.0" customHeight="1">
      <c r="A6" s="2" t="s">
        <v>438</v>
      </c>
      <c r="B6" s="2" t="s">
        <v>148</v>
      </c>
      <c r="C6" s="2" t="s">
        <v>432</v>
      </c>
    </row>
    <row r="7" ht="42.0" customHeight="1">
      <c r="A7" s="3" t="s">
        <v>439</v>
      </c>
      <c r="B7" s="3" t="s">
        <v>272</v>
      </c>
      <c r="C7" s="3" t="s">
        <v>432</v>
      </c>
    </row>
    <row r="8" ht="42.0" customHeight="1">
      <c r="A8" s="2" t="s">
        <v>440</v>
      </c>
      <c r="B8" s="2" t="s">
        <v>338</v>
      </c>
      <c r="C8" s="2" t="s">
        <v>432</v>
      </c>
    </row>
    <row r="9" ht="42.0" customHeight="1">
      <c r="A9" s="3" t="s">
        <v>441</v>
      </c>
      <c r="B9" s="3" t="s">
        <v>442</v>
      </c>
      <c r="C9" s="3" t="s">
        <v>443</v>
      </c>
    </row>
    <row r="10" ht="42.0" customHeight="1">
      <c r="A10" s="2" t="s">
        <v>444</v>
      </c>
      <c r="B10" s="2" t="s">
        <v>445</v>
      </c>
      <c r="C10" s="2" t="s">
        <v>443</v>
      </c>
    </row>
    <row r="11" ht="42.0" customHeight="1">
      <c r="A11" s="3" t="s">
        <v>446</v>
      </c>
      <c r="B11" s="3" t="s">
        <v>268</v>
      </c>
      <c r="C11" s="3" t="s">
        <v>443</v>
      </c>
    </row>
    <row r="12" ht="42.0" customHeight="1">
      <c r="A12" s="2" t="s">
        <v>447</v>
      </c>
      <c r="B12" s="2" t="s">
        <v>448</v>
      </c>
      <c r="C12" s="2" t="s">
        <v>443</v>
      </c>
    </row>
    <row r="13" ht="42.0" customHeight="1">
      <c r="A13" s="3" t="s">
        <v>449</v>
      </c>
      <c r="B13" s="3" t="s">
        <v>190</v>
      </c>
      <c r="C13" s="3" t="s">
        <v>443</v>
      </c>
    </row>
    <row r="14" ht="42.0" customHeight="1">
      <c r="A14" s="2" t="s">
        <v>450</v>
      </c>
      <c r="B14" s="2" t="s">
        <v>451</v>
      </c>
      <c r="C14" s="2" t="s">
        <v>443</v>
      </c>
    </row>
    <row r="15" ht="42.0" customHeight="1">
      <c r="A15" s="3" t="s">
        <v>452</v>
      </c>
      <c r="B15" s="3" t="s">
        <v>278</v>
      </c>
      <c r="C15" s="3" t="s">
        <v>443</v>
      </c>
    </row>
    <row r="16" ht="42.0" customHeight="1">
      <c r="A16" s="2" t="s">
        <v>453</v>
      </c>
      <c r="B16" s="2" t="s">
        <v>273</v>
      </c>
      <c r="C16" s="2" t="s">
        <v>443</v>
      </c>
    </row>
    <row r="17" ht="42.0" customHeight="1">
      <c r="A17" s="3" t="s">
        <v>454</v>
      </c>
      <c r="B17" s="3" t="s">
        <v>455</v>
      </c>
      <c r="C17" s="3" t="s">
        <v>456</v>
      </c>
    </row>
    <row r="18" ht="42.0" customHeight="1">
      <c r="A18" s="2" t="s">
        <v>457</v>
      </c>
      <c r="B18" s="2" t="s">
        <v>458</v>
      </c>
      <c r="C18" s="2" t="s">
        <v>459</v>
      </c>
    </row>
    <row r="19" ht="42.0" customHeight="1">
      <c r="A19" s="3" t="s">
        <v>460</v>
      </c>
      <c r="B19" s="3" t="s">
        <v>461</v>
      </c>
      <c r="C19" s="3" t="s">
        <v>462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1.0" footer="0.0" header="0.0" left="0.75" right="0.75" top="1.0"/>
  <pageSetup fitToHeight="0" paperSize="8"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2" width="40.0"/>
  </cols>
  <sheetData>
    <row r="1" ht="31.5" customHeight="1">
      <c r="A1" s="1" t="s">
        <v>59</v>
      </c>
      <c r="B1" s="1" t="s">
        <v>463</v>
      </c>
      <c r="C1" s="1" t="s">
        <v>464</v>
      </c>
      <c r="D1" s="1" t="s">
        <v>465</v>
      </c>
      <c r="E1" s="1" t="s">
        <v>466</v>
      </c>
      <c r="F1" s="1" t="s">
        <v>467</v>
      </c>
      <c r="G1" s="1" t="s">
        <v>468</v>
      </c>
      <c r="H1" s="1" t="s">
        <v>469</v>
      </c>
      <c r="I1" s="1" t="s">
        <v>36</v>
      </c>
      <c r="J1" s="1" t="s">
        <v>470</v>
      </c>
      <c r="K1" s="1" t="s">
        <v>471</v>
      </c>
      <c r="L1" s="1" t="s">
        <v>472</v>
      </c>
    </row>
    <row r="2" ht="42.0" customHeight="1">
      <c r="A2" s="2"/>
      <c r="B2" s="2"/>
      <c r="C2" s="2"/>
      <c r="D2" s="2"/>
      <c r="E2" s="2"/>
      <c r="F2" s="2"/>
      <c r="G2" s="2"/>
      <c r="H2" s="2"/>
      <c r="I2" s="2"/>
      <c r="J2" s="2"/>
      <c r="K2" s="2"/>
      <c r="L2" s="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1.0" footer="0.0" header="0.0" left="0.75" right="0.75" top="1.0"/>
  <pageSetup fitToHeight="0" paperSize="8"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2" width="40.0"/>
    <col customWidth="1" min="3" max="11" width="8.71"/>
  </cols>
  <sheetData>
    <row r="1" ht="31.5" customHeight="1">
      <c r="A1" s="1" t="s">
        <v>473</v>
      </c>
      <c r="B1" s="1" t="s">
        <v>474</v>
      </c>
    </row>
    <row r="2" ht="42.0" customHeight="1">
      <c r="A2" s="2" t="s">
        <v>475</v>
      </c>
      <c r="B2" s="2">
        <v>70.0</v>
      </c>
    </row>
    <row r="3" ht="42.0" customHeight="1">
      <c r="A3" s="3" t="s">
        <v>71</v>
      </c>
      <c r="B3" s="3" t="str">
        <f>COUNTIF('Test cases'!J2:J71,"Not run")</f>
        <v>70</v>
      </c>
    </row>
    <row r="4" ht="42.0" customHeight="1">
      <c r="A4" s="2" t="s">
        <v>20</v>
      </c>
      <c r="B4" s="2" t="str">
        <f>COUNTIF('Test cases'!J2:J71,"Pass")</f>
        <v>0</v>
      </c>
    </row>
    <row r="5" ht="42.0" customHeight="1">
      <c r="A5" s="3" t="s">
        <v>22</v>
      </c>
      <c r="B5" s="3" t="str">
        <f>COUNTIF('Test cases'!J2:J71,"Fail")</f>
        <v>0</v>
      </c>
    </row>
    <row r="6" ht="42.0" customHeight="1">
      <c r="A6" s="2" t="s">
        <v>24</v>
      </c>
      <c r="B6" s="2" t="str">
        <f>COUNTIF('Test cases'!J2:J71,"Blocked")</f>
        <v>0</v>
      </c>
    </row>
    <row r="7" ht="42.0" customHeight="1">
      <c r="A7" s="3" t="s">
        <v>26</v>
      </c>
      <c r="B7" s="3" t="str">
        <f>COUNTIF('Test cases'!J2:J71,"Not applicable")</f>
        <v>0</v>
      </c>
    </row>
    <row r="8" ht="42.0" customHeight="1">
      <c r="A8" s="2" t="s">
        <v>476</v>
      </c>
      <c r="B8" s="4" t="str">
        <f>IFERROR(B4/(B4+B5),0)</f>
        <v>0%</v>
      </c>
    </row>
    <row r="9" ht="42.0" customHeight="1">
      <c r="A9" s="3" t="s">
        <v>477</v>
      </c>
      <c r="B9" s="3" t="s">
        <v>478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1.0" footer="0.0" header="0.0" left="0.75" right="0.75" top="1.0"/>
  <pageSetup fitToHeight="0" paperSize="8" orientation="landscape"/>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2026-10-06T08:02:26Z</dcterms:created>
  <dc:creator>openpyxl</dc:creator>
  <dcterms:modified xsi:type="dcterms:W3CDTF">2026-10-06T08:02:26Z</dcterms:modified>
</cp:coreProperties>
</file>